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2\Carpetas\FBC 2022\SEP 2022\"/>
    </mc:Choice>
  </mc:AlternateContent>
  <bookViews>
    <workbookView xWindow="480" yWindow="170" windowWidth="20730" windowHeight="8610"/>
  </bookViews>
  <sheets>
    <sheet name="Prestamo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20" i="1" l="1"/>
  <c r="I2" i="1"/>
  <c r="B8" i="1"/>
  <c r="E3" i="1" l="1"/>
  <c r="E4" i="1" s="1"/>
  <c r="K8" i="1"/>
  <c r="G3" i="1" l="1"/>
  <c r="E5" i="1"/>
  <c r="E6" i="1" l="1"/>
  <c r="E7" i="1" l="1"/>
  <c r="E8" i="1" l="1"/>
  <c r="E9" i="1" l="1"/>
  <c r="E10" i="1" l="1"/>
  <c r="E11" i="1" l="1"/>
  <c r="E12" i="1" l="1"/>
  <c r="E13" i="1" l="1"/>
  <c r="E14" i="1" l="1"/>
  <c r="E15" i="1" l="1"/>
  <c r="E16" i="1" l="1"/>
  <c r="E17" i="1" l="1"/>
  <c r="E18" i="1" l="1"/>
  <c r="E19" i="1" l="1"/>
  <c r="E20" i="1" l="1"/>
  <c r="E21" i="1" l="1"/>
  <c r="E22" i="1" l="1"/>
  <c r="E23" i="1" l="1"/>
  <c r="E24" i="1" l="1"/>
  <c r="E25" i="1" l="1"/>
  <c r="E26" i="1" l="1"/>
  <c r="E27" i="1" l="1"/>
  <c r="E28" i="1" l="1"/>
  <c r="E29" i="1" l="1"/>
  <c r="E30" i="1" l="1"/>
  <c r="E31" i="1" l="1"/>
  <c r="E32" i="1" l="1"/>
  <c r="E33" i="1" l="1"/>
  <c r="E34" i="1" l="1"/>
  <c r="E35" i="1" l="1"/>
  <c r="E36" i="1" l="1"/>
  <c r="E37" i="1" l="1"/>
  <c r="E38" i="1" l="1"/>
  <c r="E39" i="1" l="1"/>
  <c r="E40" i="1" l="1"/>
  <c r="E41" i="1" l="1"/>
  <c r="E42" i="1" l="1"/>
  <c r="E43" i="1" l="1"/>
  <c r="E44" i="1" l="1"/>
  <c r="E45" i="1" l="1"/>
  <c r="E46" i="1" l="1"/>
  <c r="E47" i="1" l="1"/>
  <c r="E48" i="1" l="1"/>
  <c r="E49" i="1" l="1"/>
  <c r="E50" i="1" l="1"/>
  <c r="E51" i="1" l="1"/>
  <c r="F51" i="1" l="1"/>
  <c r="E52" i="1"/>
  <c r="F52" i="1" l="1"/>
  <c r="E53" i="1"/>
  <c r="F53" i="1" l="1"/>
  <c r="E54" i="1"/>
  <c r="F54" i="1" l="1"/>
  <c r="E55" i="1"/>
  <c r="F55" i="1" l="1"/>
  <c r="E56" i="1"/>
  <c r="F56" i="1" l="1"/>
  <c r="E57" i="1"/>
  <c r="F57" i="1" l="1"/>
  <c r="E58" i="1"/>
  <c r="F58" i="1" l="1"/>
  <c r="E59" i="1"/>
  <c r="F59" i="1" l="1"/>
  <c r="E60" i="1"/>
  <c r="F60" i="1" l="1"/>
  <c r="E61" i="1"/>
  <c r="F61" i="1" l="1"/>
  <c r="E62" i="1"/>
  <c r="F62" i="1" l="1"/>
  <c r="E63" i="1"/>
  <c r="F63" i="1" l="1"/>
  <c r="E64" i="1"/>
  <c r="F64" i="1" l="1"/>
  <c r="E65" i="1"/>
  <c r="F65" i="1" l="1"/>
  <c r="E66" i="1"/>
  <c r="F66" i="1" l="1"/>
  <c r="E67" i="1"/>
  <c r="F67" i="1" l="1"/>
  <c r="E68" i="1"/>
  <c r="F68" i="1" l="1"/>
  <c r="E69" i="1"/>
  <c r="F69" i="1" l="1"/>
  <c r="E70" i="1"/>
  <c r="F70" i="1" l="1"/>
  <c r="E71" i="1"/>
  <c r="F71" i="1" l="1"/>
  <c r="E72" i="1"/>
  <c r="F72" i="1" l="1"/>
  <c r="E73" i="1"/>
  <c r="F73" i="1" l="1"/>
  <c r="E74" i="1"/>
  <c r="F74" i="1" l="1"/>
  <c r="E75" i="1"/>
  <c r="F75" i="1" l="1"/>
  <c r="E76" i="1"/>
  <c r="F76" i="1" l="1"/>
  <c r="E77" i="1"/>
  <c r="F77" i="1" l="1"/>
  <c r="E78" i="1"/>
  <c r="F78" i="1" l="1"/>
  <c r="E79" i="1"/>
  <c r="F79" i="1" l="1"/>
  <c r="E80" i="1"/>
  <c r="F80" i="1" l="1"/>
  <c r="E81" i="1"/>
  <c r="F81" i="1" l="1"/>
  <c r="E82" i="1"/>
  <c r="F82" i="1" l="1"/>
  <c r="E83" i="1"/>
  <c r="F83" i="1" l="1"/>
  <c r="E84" i="1"/>
  <c r="F84" i="1" l="1"/>
  <c r="E85" i="1"/>
  <c r="F85" i="1" l="1"/>
  <c r="E86" i="1"/>
  <c r="F86" i="1" l="1"/>
  <c r="E87" i="1"/>
  <c r="F87" i="1" l="1"/>
  <c r="E88" i="1"/>
  <c r="F88" i="1" l="1"/>
  <c r="E89" i="1"/>
  <c r="F89" i="1" l="1"/>
  <c r="E90" i="1"/>
  <c r="F90" i="1" l="1"/>
  <c r="E91" i="1"/>
  <c r="F91" i="1" l="1"/>
  <c r="E92" i="1"/>
  <c r="F92" i="1" l="1"/>
  <c r="E93" i="1"/>
  <c r="F93" i="1" l="1"/>
  <c r="E94" i="1"/>
  <c r="F94" i="1" l="1"/>
  <c r="E95" i="1"/>
  <c r="F95" i="1" l="1"/>
  <c r="E96" i="1"/>
  <c r="F96" i="1" l="1"/>
  <c r="E97" i="1"/>
  <c r="F97" i="1" l="1"/>
  <c r="E98" i="1"/>
  <c r="F98" i="1" l="1"/>
  <c r="E99" i="1"/>
  <c r="F99" i="1" l="1"/>
  <c r="E100" i="1"/>
  <c r="F100" i="1" l="1"/>
  <c r="E101" i="1"/>
  <c r="F101" i="1" l="1"/>
  <c r="E102" i="1"/>
  <c r="F102" i="1" l="1"/>
  <c r="E103" i="1"/>
  <c r="F103" i="1" l="1"/>
  <c r="E104" i="1"/>
  <c r="F104" i="1" l="1"/>
  <c r="E105" i="1"/>
  <c r="F105" i="1" l="1"/>
  <c r="E106" i="1"/>
  <c r="F106" i="1" l="1"/>
  <c r="E107" i="1"/>
  <c r="F107" i="1" l="1"/>
  <c r="E108" i="1"/>
  <c r="F108" i="1" l="1"/>
  <c r="E109" i="1"/>
  <c r="F109" i="1" l="1"/>
  <c r="E110" i="1"/>
  <c r="F110" i="1" l="1"/>
  <c r="E111" i="1"/>
  <c r="F111" i="1" l="1"/>
  <c r="E112" i="1"/>
  <c r="F112" i="1" l="1"/>
  <c r="E113" i="1"/>
  <c r="F113" i="1" l="1"/>
  <c r="E114" i="1"/>
  <c r="F114" i="1" l="1"/>
  <c r="E115" i="1"/>
  <c r="F115" i="1" l="1"/>
  <c r="E116" i="1"/>
  <c r="F116" i="1" l="1"/>
  <c r="E117" i="1"/>
  <c r="F117" i="1" l="1"/>
  <c r="E118" i="1"/>
  <c r="F118" i="1" l="1"/>
  <c r="E119" i="1"/>
  <c r="F119" i="1" l="1"/>
  <c r="E120" i="1"/>
  <c r="F120" i="1" l="1"/>
  <c r="E121" i="1"/>
  <c r="F121" i="1" l="1"/>
  <c r="E122" i="1"/>
  <c r="F122" i="1" l="1"/>
  <c r="E123" i="1"/>
  <c r="F123" i="1" l="1"/>
  <c r="E124" i="1"/>
  <c r="F124" i="1" l="1"/>
  <c r="E125" i="1"/>
  <c r="F125" i="1" l="1"/>
  <c r="E126" i="1"/>
  <c r="F126" i="1" l="1"/>
  <c r="E127" i="1"/>
  <c r="F127" i="1" l="1"/>
  <c r="E128" i="1"/>
  <c r="F128" i="1" l="1"/>
  <c r="E129" i="1"/>
  <c r="F129" i="1" l="1"/>
  <c r="E130" i="1"/>
  <c r="F130" i="1" l="1"/>
  <c r="E131" i="1"/>
  <c r="F131" i="1" l="1"/>
  <c r="E132" i="1"/>
  <c r="F132" i="1" l="1"/>
  <c r="E133" i="1"/>
  <c r="F133" i="1" l="1"/>
  <c r="E134" i="1"/>
  <c r="F134" i="1" l="1"/>
  <c r="E135" i="1"/>
  <c r="F135" i="1" l="1"/>
  <c r="E136" i="1"/>
  <c r="F136" i="1" l="1"/>
  <c r="E137" i="1"/>
  <c r="F137" i="1" l="1"/>
  <c r="E138" i="1"/>
  <c r="F138" i="1" l="1"/>
  <c r="E139" i="1"/>
  <c r="F139" i="1" l="1"/>
  <c r="E140" i="1"/>
  <c r="F140" i="1" l="1"/>
  <c r="E141" i="1"/>
  <c r="F141" i="1" l="1"/>
  <c r="E142" i="1"/>
  <c r="F142" i="1" l="1"/>
  <c r="E143" i="1"/>
  <c r="F143" i="1" l="1"/>
  <c r="E144" i="1"/>
  <c r="F144" i="1" l="1"/>
  <c r="E145" i="1"/>
  <c r="F145" i="1" l="1"/>
  <c r="E146" i="1"/>
  <c r="F146" i="1" l="1"/>
  <c r="E147" i="1"/>
  <c r="F147" i="1" l="1"/>
  <c r="E148" i="1"/>
  <c r="F148" i="1" l="1"/>
  <c r="E149" i="1"/>
  <c r="F149" i="1" l="1"/>
  <c r="E150" i="1"/>
  <c r="F150" i="1" l="1"/>
  <c r="E151" i="1"/>
  <c r="F151" i="1" l="1"/>
  <c r="E152" i="1"/>
  <c r="F152" i="1" l="1"/>
  <c r="E153" i="1"/>
  <c r="F153" i="1" l="1"/>
  <c r="E154" i="1"/>
  <c r="F154" i="1" l="1"/>
  <c r="E155" i="1"/>
  <c r="F155" i="1" l="1"/>
  <c r="E156" i="1"/>
  <c r="F156" i="1" l="1"/>
  <c r="E157" i="1"/>
  <c r="F157" i="1" l="1"/>
  <c r="E158" i="1"/>
  <c r="F158" i="1" l="1"/>
  <c r="E159" i="1"/>
  <c r="F159" i="1" l="1"/>
  <c r="E160" i="1"/>
  <c r="F160" i="1" l="1"/>
  <c r="E161" i="1"/>
  <c r="F161" i="1" l="1"/>
  <c r="E162" i="1"/>
  <c r="F162" i="1" l="1"/>
  <c r="E163" i="1"/>
  <c r="F163" i="1" l="1"/>
  <c r="E164" i="1"/>
  <c r="F164" i="1" l="1"/>
  <c r="E165" i="1"/>
  <c r="F165" i="1" l="1"/>
  <c r="E166" i="1"/>
  <c r="F166" i="1" l="1"/>
  <c r="E167" i="1"/>
  <c r="F167" i="1" l="1"/>
  <c r="E168" i="1"/>
  <c r="F168" i="1" l="1"/>
  <c r="E169" i="1"/>
  <c r="F169" i="1" l="1"/>
  <c r="E170" i="1"/>
  <c r="F170" i="1" l="1"/>
  <c r="E171" i="1"/>
  <c r="F171" i="1" l="1"/>
  <c r="E172" i="1"/>
  <c r="F172" i="1" l="1"/>
  <c r="E173" i="1"/>
  <c r="F173" i="1" l="1"/>
  <c r="E174" i="1"/>
  <c r="F174" i="1" l="1"/>
  <c r="E175" i="1"/>
  <c r="F175" i="1" l="1"/>
  <c r="E176" i="1"/>
  <c r="F176" i="1" l="1"/>
  <c r="E177" i="1"/>
  <c r="F177" i="1" l="1"/>
  <c r="E178" i="1"/>
  <c r="F178" i="1" l="1"/>
  <c r="E179" i="1"/>
  <c r="F179" i="1" l="1"/>
  <c r="E180" i="1"/>
  <c r="F180" i="1" l="1"/>
  <c r="E181" i="1"/>
  <c r="F181" i="1" l="1"/>
  <c r="E182" i="1"/>
  <c r="F182" i="1" l="1"/>
  <c r="E183" i="1"/>
  <c r="F183" i="1" l="1"/>
  <c r="E184" i="1"/>
  <c r="F184" i="1" l="1"/>
  <c r="E185" i="1"/>
  <c r="F185" i="1" l="1"/>
  <c r="E186" i="1"/>
  <c r="F186" i="1" l="1"/>
  <c r="E187" i="1"/>
  <c r="F187" i="1" l="1"/>
  <c r="E188" i="1"/>
  <c r="F188" i="1" l="1"/>
  <c r="E189" i="1"/>
  <c r="F189" i="1" l="1"/>
  <c r="E190" i="1"/>
  <c r="F190" i="1" l="1"/>
  <c r="E191" i="1"/>
  <c r="F191" i="1" l="1"/>
  <c r="E192" i="1"/>
  <c r="F192" i="1" l="1"/>
  <c r="E193" i="1"/>
  <c r="F193" i="1" l="1"/>
  <c r="E194" i="1"/>
  <c r="F194" i="1" l="1"/>
  <c r="E195" i="1"/>
  <c r="F195" i="1" l="1"/>
  <c r="E196" i="1"/>
  <c r="F196" i="1" l="1"/>
  <c r="E197" i="1"/>
  <c r="F197" i="1" l="1"/>
  <c r="E198" i="1"/>
  <c r="F198" i="1" l="1"/>
  <c r="E199" i="1"/>
  <c r="F199" i="1" l="1"/>
  <c r="E200" i="1"/>
  <c r="F200" i="1" l="1"/>
  <c r="E201" i="1"/>
  <c r="F201" i="1" l="1"/>
  <c r="E202" i="1"/>
  <c r="F202" i="1" l="1"/>
  <c r="E203" i="1"/>
  <c r="F203" i="1" l="1"/>
  <c r="E204" i="1"/>
  <c r="F204" i="1" l="1"/>
  <c r="E205" i="1"/>
  <c r="F205" i="1" l="1"/>
  <c r="E206" i="1"/>
  <c r="F206" i="1" l="1"/>
  <c r="E207" i="1"/>
  <c r="F207" i="1" l="1"/>
  <c r="E208" i="1"/>
  <c r="F208" i="1" l="1"/>
  <c r="E209" i="1"/>
  <c r="F209" i="1" l="1"/>
  <c r="E210" i="1"/>
  <c r="F210" i="1" l="1"/>
  <c r="E211" i="1"/>
  <c r="F211" i="1" l="1"/>
  <c r="E212" i="1"/>
  <c r="F212" i="1" l="1"/>
  <c r="E213" i="1"/>
  <c r="F213" i="1" l="1"/>
  <c r="E214" i="1"/>
  <c r="F214" i="1" l="1"/>
  <c r="E215" i="1"/>
  <c r="F215" i="1" l="1"/>
  <c r="E216" i="1"/>
  <c r="F216" i="1" l="1"/>
  <c r="E217" i="1"/>
  <c r="F217" i="1" l="1"/>
  <c r="E218" i="1"/>
  <c r="F218" i="1" l="1"/>
  <c r="E219" i="1"/>
  <c r="F219" i="1" l="1"/>
  <c r="E220" i="1"/>
  <c r="F220" i="1" l="1"/>
  <c r="E221" i="1"/>
  <c r="F221" i="1" l="1"/>
  <c r="E222" i="1"/>
  <c r="F222" i="1" l="1"/>
  <c r="E223" i="1"/>
  <c r="F223" i="1" l="1"/>
  <c r="E224" i="1"/>
  <c r="F224" i="1" l="1"/>
  <c r="E225" i="1"/>
  <c r="F225" i="1" l="1"/>
  <c r="E226" i="1"/>
  <c r="F226" i="1" l="1"/>
  <c r="E227" i="1"/>
  <c r="F227" i="1" l="1"/>
  <c r="E228" i="1"/>
  <c r="F228" i="1" l="1"/>
  <c r="E229" i="1"/>
  <c r="F229" i="1" l="1"/>
  <c r="E230" i="1"/>
  <c r="F230" i="1" l="1"/>
  <c r="E231" i="1"/>
  <c r="F231" i="1" l="1"/>
  <c r="E232" i="1"/>
  <c r="F232" i="1" l="1"/>
  <c r="E233" i="1"/>
  <c r="F233" i="1" l="1"/>
  <c r="E234" i="1"/>
  <c r="F234" i="1" l="1"/>
  <c r="E235" i="1"/>
  <c r="F235" i="1" l="1"/>
  <c r="E236" i="1"/>
  <c r="F236" i="1" l="1"/>
  <c r="E237" i="1"/>
  <c r="F237" i="1" l="1"/>
  <c r="E238" i="1"/>
  <c r="F238" i="1" l="1"/>
  <c r="E239" i="1"/>
  <c r="F239" i="1" l="1"/>
  <c r="E240" i="1"/>
  <c r="F240" i="1" l="1"/>
  <c r="E241" i="1"/>
  <c r="F241" i="1" l="1"/>
  <c r="E242" i="1"/>
  <c r="F242" i="1" l="1"/>
  <c r="E243" i="1"/>
  <c r="F243" i="1" l="1"/>
  <c r="E244" i="1"/>
  <c r="F244" i="1" l="1"/>
  <c r="E245" i="1"/>
  <c r="F245" i="1" l="1"/>
  <c r="E246" i="1"/>
  <c r="F246" i="1" l="1"/>
  <c r="E247" i="1"/>
  <c r="F247" i="1" l="1"/>
  <c r="E248" i="1"/>
  <c r="F248" i="1" l="1"/>
  <c r="E249" i="1"/>
  <c r="F249" i="1" l="1"/>
  <c r="E250" i="1"/>
  <c r="F250" i="1" l="1"/>
  <c r="E251" i="1"/>
  <c r="F251" i="1" l="1"/>
  <c r="E252" i="1"/>
  <c r="F252" i="1" l="1"/>
  <c r="E253" i="1"/>
  <c r="F253" i="1" l="1"/>
  <c r="E254" i="1"/>
  <c r="F254" i="1" l="1"/>
  <c r="E255" i="1"/>
  <c r="F255" i="1" l="1"/>
  <c r="E256" i="1"/>
  <c r="F256" i="1" l="1"/>
  <c r="E257" i="1"/>
  <c r="F257" i="1" l="1"/>
  <c r="E258" i="1"/>
  <c r="F258" i="1" l="1"/>
  <c r="E259" i="1"/>
  <c r="F259" i="1" l="1"/>
  <c r="E260" i="1"/>
  <c r="F260" i="1" l="1"/>
  <c r="E261" i="1"/>
  <c r="F261" i="1" l="1"/>
  <c r="E262" i="1"/>
  <c r="F262" i="1" l="1"/>
  <c r="E263" i="1"/>
  <c r="F263" i="1" l="1"/>
  <c r="E264" i="1"/>
  <c r="F264" i="1" l="1"/>
  <c r="E265" i="1"/>
  <c r="F265" i="1" l="1"/>
  <c r="E266" i="1"/>
  <c r="F266" i="1" l="1"/>
  <c r="E267" i="1"/>
  <c r="F267" i="1" l="1"/>
  <c r="E268" i="1"/>
  <c r="F268" i="1" l="1"/>
  <c r="E269" i="1"/>
  <c r="F269" i="1" l="1"/>
  <c r="E270" i="1"/>
  <c r="F270" i="1" l="1"/>
  <c r="E271" i="1"/>
  <c r="F271" i="1" l="1"/>
  <c r="E272" i="1"/>
  <c r="F272" i="1" l="1"/>
  <c r="E273" i="1"/>
  <c r="F273" i="1" l="1"/>
  <c r="E274" i="1"/>
  <c r="F274" i="1" l="1"/>
  <c r="E275" i="1"/>
  <c r="F275" i="1" l="1"/>
  <c r="E276" i="1"/>
  <c r="F276" i="1" l="1"/>
  <c r="E277" i="1"/>
  <c r="F277" i="1" l="1"/>
  <c r="E278" i="1"/>
  <c r="F278" i="1" l="1"/>
  <c r="E279" i="1"/>
  <c r="F279" i="1" l="1"/>
  <c r="E280" i="1"/>
  <c r="F280" i="1" l="1"/>
  <c r="E281" i="1"/>
  <c r="F281" i="1" l="1"/>
  <c r="E282" i="1"/>
  <c r="F282" i="1" l="1"/>
  <c r="E283" i="1"/>
  <c r="F283" i="1" l="1"/>
  <c r="E284" i="1"/>
  <c r="F284" i="1" l="1"/>
  <c r="E285" i="1"/>
  <c r="F285" i="1" l="1"/>
  <c r="E286" i="1"/>
  <c r="F286" i="1" l="1"/>
  <c r="E287" i="1"/>
  <c r="F287" i="1" l="1"/>
  <c r="E288" i="1"/>
  <c r="F288" i="1" l="1"/>
  <c r="E289" i="1"/>
  <c r="F289" i="1" l="1"/>
  <c r="E290" i="1"/>
  <c r="F290" i="1" l="1"/>
  <c r="E291" i="1"/>
  <c r="F291" i="1" l="1"/>
  <c r="E292" i="1"/>
  <c r="F292" i="1" l="1"/>
  <c r="E293" i="1"/>
  <c r="F293" i="1" l="1"/>
  <c r="E294" i="1"/>
  <c r="F294" i="1" l="1"/>
  <c r="E295" i="1"/>
  <c r="F295" i="1" l="1"/>
  <c r="E296" i="1"/>
  <c r="F296" i="1" l="1"/>
  <c r="E297" i="1"/>
  <c r="F297" i="1" l="1"/>
  <c r="E298" i="1"/>
  <c r="F298" i="1" l="1"/>
  <c r="E299" i="1"/>
  <c r="F299" i="1" l="1"/>
  <c r="E300" i="1"/>
  <c r="F300" i="1" l="1"/>
  <c r="E301" i="1"/>
  <c r="F301" i="1" l="1"/>
  <c r="E302" i="1"/>
  <c r="F302" i="1" l="1"/>
  <c r="E303" i="1"/>
  <c r="F303" i="1" l="1"/>
  <c r="E304" i="1"/>
  <c r="F304" i="1" l="1"/>
  <c r="E305" i="1"/>
  <c r="F305" i="1" l="1"/>
  <c r="E306" i="1"/>
  <c r="F306" i="1" l="1"/>
  <c r="E307" i="1"/>
  <c r="F307" i="1" l="1"/>
  <c r="E308" i="1"/>
  <c r="F308" i="1" l="1"/>
  <c r="E309" i="1"/>
  <c r="F309" i="1" l="1"/>
  <c r="E310" i="1"/>
  <c r="F310" i="1" l="1"/>
  <c r="E311" i="1"/>
  <c r="F311" i="1" l="1"/>
  <c r="E312" i="1"/>
  <c r="F312" i="1" l="1"/>
  <c r="E313" i="1"/>
  <c r="F313" i="1" l="1"/>
  <c r="E314" i="1"/>
  <c r="F314" i="1" l="1"/>
  <c r="E315" i="1"/>
  <c r="F315" i="1" l="1"/>
  <c r="E316" i="1"/>
  <c r="F316" i="1" l="1"/>
  <c r="E317" i="1"/>
  <c r="F317" i="1" l="1"/>
  <c r="E318" i="1"/>
  <c r="F318" i="1" l="1"/>
  <c r="E319" i="1"/>
  <c r="F319" i="1" l="1"/>
  <c r="E320" i="1"/>
  <c r="F320" i="1" l="1"/>
  <c r="E321" i="1"/>
  <c r="F321" i="1" l="1"/>
  <c r="E322" i="1"/>
  <c r="F322" i="1" l="1"/>
  <c r="E323" i="1"/>
  <c r="F323" i="1" l="1"/>
  <c r="E324" i="1"/>
  <c r="F324" i="1" l="1"/>
  <c r="E325" i="1"/>
  <c r="F325" i="1" l="1"/>
  <c r="E326" i="1"/>
  <c r="F326" i="1" l="1"/>
  <c r="E327" i="1"/>
  <c r="F327" i="1" l="1"/>
  <c r="E328" i="1"/>
  <c r="F328" i="1" l="1"/>
  <c r="E329" i="1"/>
  <c r="F329" i="1" l="1"/>
  <c r="E330" i="1"/>
  <c r="F330" i="1" l="1"/>
  <c r="E331" i="1"/>
  <c r="F331" i="1" l="1"/>
  <c r="E332" i="1"/>
  <c r="F332" i="1" l="1"/>
  <c r="E333" i="1"/>
  <c r="F333" i="1" l="1"/>
  <c r="E334" i="1"/>
  <c r="F334" i="1" l="1"/>
  <c r="E335" i="1"/>
  <c r="F335" i="1" l="1"/>
  <c r="E336" i="1"/>
  <c r="F336" i="1" l="1"/>
  <c r="E337" i="1"/>
  <c r="F337" i="1" l="1"/>
  <c r="E338" i="1"/>
  <c r="F338" i="1" l="1"/>
  <c r="E339" i="1"/>
  <c r="F339" i="1" l="1"/>
  <c r="E340" i="1"/>
  <c r="F340" i="1" l="1"/>
  <c r="E341" i="1"/>
  <c r="F341" i="1" l="1"/>
  <c r="E342" i="1"/>
  <c r="F342" i="1" l="1"/>
  <c r="E343" i="1"/>
  <c r="F343" i="1" l="1"/>
  <c r="E344" i="1"/>
  <c r="F344" i="1" l="1"/>
  <c r="E345" i="1"/>
  <c r="F345" i="1" l="1"/>
  <c r="E346" i="1"/>
  <c r="F346" i="1" l="1"/>
  <c r="E347" i="1"/>
  <c r="F347" i="1" l="1"/>
  <c r="E348" i="1"/>
  <c r="F348" i="1" l="1"/>
  <c r="E349" i="1"/>
  <c r="F349" i="1" l="1"/>
  <c r="E350" i="1"/>
  <c r="F350" i="1" l="1"/>
  <c r="E351" i="1"/>
  <c r="F351" i="1" l="1"/>
  <c r="E352" i="1"/>
  <c r="F352" i="1" l="1"/>
  <c r="E353" i="1"/>
  <c r="F353" i="1" l="1"/>
  <c r="E354" i="1"/>
  <c r="F354" i="1" l="1"/>
  <c r="E355" i="1"/>
  <c r="F355" i="1" l="1"/>
  <c r="E356" i="1"/>
  <c r="F356" i="1" l="1"/>
  <c r="E357" i="1"/>
  <c r="F357" i="1" l="1"/>
  <c r="E358" i="1"/>
  <c r="F358" i="1" l="1"/>
  <c r="E359" i="1"/>
  <c r="E360" i="1" s="1"/>
  <c r="F360" i="1" l="1"/>
  <c r="E361" i="1"/>
  <c r="F359" i="1"/>
  <c r="F361" i="1" l="1"/>
  <c r="E362" i="1"/>
  <c r="E363" i="1" l="1"/>
  <c r="F362" i="1"/>
  <c r="E364" i="1" l="1"/>
  <c r="F363" i="1"/>
  <c r="E365" i="1" l="1"/>
  <c r="F364" i="1"/>
  <c r="E366" i="1" l="1"/>
  <c r="F365" i="1"/>
  <c r="E367" i="1" l="1"/>
  <c r="F366" i="1"/>
  <c r="E368" i="1" l="1"/>
  <c r="F367" i="1"/>
  <c r="E369" i="1" l="1"/>
  <c r="F368" i="1"/>
  <c r="E370" i="1" l="1"/>
  <c r="F369" i="1"/>
  <c r="E371" i="1" l="1"/>
  <c r="F370" i="1"/>
  <c r="E372" i="1" l="1"/>
  <c r="F371" i="1"/>
  <c r="E373" i="1" l="1"/>
  <c r="F372" i="1"/>
  <c r="E374" i="1" l="1"/>
  <c r="F373" i="1"/>
  <c r="E375" i="1" l="1"/>
  <c r="F374" i="1"/>
  <c r="E376" i="1" l="1"/>
  <c r="F375" i="1"/>
  <c r="E377" i="1" l="1"/>
  <c r="F376" i="1"/>
  <c r="E378" i="1" l="1"/>
  <c r="F377" i="1"/>
  <c r="E379" i="1" l="1"/>
  <c r="F378" i="1"/>
  <c r="E380" i="1" l="1"/>
  <c r="F379" i="1"/>
  <c r="E381" i="1" l="1"/>
  <c r="F380" i="1"/>
  <c r="E382" i="1" l="1"/>
  <c r="F381" i="1"/>
  <c r="E383" i="1" l="1"/>
  <c r="F382" i="1"/>
  <c r="E384" i="1" l="1"/>
  <c r="F383" i="1"/>
  <c r="E385" i="1" l="1"/>
  <c r="F384" i="1"/>
  <c r="E386" i="1" l="1"/>
  <c r="F385" i="1"/>
  <c r="E387" i="1" l="1"/>
  <c r="F386" i="1"/>
  <c r="E388" i="1" l="1"/>
  <c r="F387" i="1"/>
  <c r="E389" i="1" l="1"/>
  <c r="F388" i="1"/>
  <c r="E390" i="1" l="1"/>
  <c r="F389" i="1"/>
  <c r="E391" i="1" l="1"/>
  <c r="F390" i="1"/>
  <c r="E392" i="1" l="1"/>
  <c r="F391" i="1"/>
  <c r="E393" i="1" l="1"/>
  <c r="F392" i="1"/>
  <c r="E394" i="1" l="1"/>
  <c r="F393" i="1"/>
  <c r="E395" i="1" l="1"/>
  <c r="F394" i="1"/>
  <c r="E396" i="1" l="1"/>
  <c r="F395" i="1"/>
  <c r="E397" i="1" l="1"/>
  <c r="F396" i="1"/>
  <c r="E398" i="1" l="1"/>
  <c r="F397" i="1"/>
  <c r="E399" i="1" l="1"/>
  <c r="F398" i="1"/>
  <c r="E400" i="1" l="1"/>
  <c r="F399" i="1"/>
  <c r="E401" i="1" l="1"/>
  <c r="F400" i="1"/>
  <c r="E402" i="1" l="1"/>
  <c r="F401" i="1"/>
  <c r="E403" i="1" l="1"/>
  <c r="F402" i="1"/>
  <c r="E404" i="1" l="1"/>
  <c r="F403" i="1"/>
  <c r="E405" i="1" l="1"/>
  <c r="F404" i="1"/>
  <c r="E406" i="1" l="1"/>
  <c r="F405" i="1"/>
  <c r="E407" i="1" l="1"/>
  <c r="F406" i="1"/>
  <c r="E408" i="1" l="1"/>
  <c r="F407" i="1"/>
  <c r="E409" i="1" l="1"/>
  <c r="F408" i="1"/>
  <c r="F39" i="1"/>
  <c r="F40" i="1"/>
  <c r="F41" i="1"/>
  <c r="F42" i="1"/>
  <c r="F43" i="1"/>
  <c r="F44" i="1"/>
  <c r="F45" i="1"/>
  <c r="F46" i="1"/>
  <c r="F47" i="1"/>
  <c r="F48" i="1"/>
  <c r="F49" i="1"/>
  <c r="F50" i="1"/>
  <c r="E410" i="1" l="1"/>
  <c r="F409" i="1"/>
  <c r="E411" i="1" l="1"/>
  <c r="F410" i="1"/>
  <c r="E412" i="1" l="1"/>
  <c r="F411" i="1"/>
  <c r="E413" i="1" l="1"/>
  <c r="F412" i="1"/>
  <c r="E414" i="1" l="1"/>
  <c r="F413" i="1"/>
  <c r="E415" i="1" l="1"/>
  <c r="F414" i="1"/>
  <c r="E416" i="1" l="1"/>
  <c r="F415" i="1"/>
  <c r="E417" i="1" l="1"/>
  <c r="F416" i="1"/>
  <c r="E418" i="1" l="1"/>
  <c r="F417" i="1"/>
  <c r="E419" i="1" l="1"/>
  <c r="F418" i="1"/>
  <c r="E420" i="1" l="1"/>
  <c r="F419" i="1"/>
  <c r="E421" i="1" l="1"/>
  <c r="F420" i="1"/>
  <c r="E422" i="1" l="1"/>
  <c r="F421" i="1"/>
  <c r="E423" i="1" l="1"/>
  <c r="F422" i="1"/>
  <c r="E424" i="1" l="1"/>
  <c r="F423" i="1"/>
  <c r="E425" i="1" l="1"/>
  <c r="F424" i="1"/>
  <c r="E426" i="1" l="1"/>
  <c r="F425" i="1"/>
  <c r="E427" i="1" l="1"/>
  <c r="F426" i="1"/>
  <c r="E428" i="1" l="1"/>
  <c r="F427" i="1"/>
  <c r="E429" i="1" l="1"/>
  <c r="F428" i="1"/>
  <c r="E430" i="1" l="1"/>
  <c r="F429" i="1"/>
  <c r="E431" i="1" l="1"/>
  <c r="F430" i="1"/>
  <c r="E432" i="1" l="1"/>
  <c r="F431" i="1"/>
  <c r="E433" i="1" l="1"/>
  <c r="F432" i="1"/>
  <c r="E434" i="1" l="1"/>
  <c r="F433" i="1"/>
  <c r="E435" i="1" l="1"/>
  <c r="F434" i="1"/>
  <c r="E436" i="1" l="1"/>
  <c r="F435" i="1"/>
  <c r="E437" i="1" l="1"/>
  <c r="F436" i="1"/>
  <c r="E438" i="1" l="1"/>
  <c r="F437" i="1"/>
  <c r="E439" i="1" l="1"/>
  <c r="F438" i="1"/>
  <c r="E440" i="1" l="1"/>
  <c r="F439" i="1"/>
  <c r="E441" i="1" l="1"/>
  <c r="F440" i="1"/>
  <c r="E442" i="1" l="1"/>
  <c r="F441" i="1"/>
  <c r="E443" i="1" l="1"/>
  <c r="F442" i="1"/>
  <c r="E444" i="1" l="1"/>
  <c r="F443" i="1"/>
  <c r="E445" i="1" l="1"/>
  <c r="F444" i="1"/>
  <c r="E446" i="1" l="1"/>
  <c r="F445" i="1"/>
  <c r="E447" i="1" l="1"/>
  <c r="F446" i="1"/>
  <c r="E448" i="1" l="1"/>
  <c r="F447" i="1"/>
  <c r="E449" i="1" l="1"/>
  <c r="F448" i="1"/>
  <c r="E450" i="1" l="1"/>
  <c r="F449" i="1"/>
  <c r="E451" i="1" l="1"/>
  <c r="F450" i="1"/>
  <c r="E452" i="1" l="1"/>
  <c r="F451" i="1"/>
  <c r="E453" i="1" l="1"/>
  <c r="F452" i="1"/>
  <c r="E454" i="1" l="1"/>
  <c r="F453" i="1"/>
  <c r="E455" i="1" l="1"/>
  <c r="F454" i="1"/>
  <c r="E456" i="1" l="1"/>
  <c r="F455" i="1"/>
  <c r="E457" i="1" l="1"/>
  <c r="F456" i="1"/>
  <c r="E458" i="1" l="1"/>
  <c r="F457" i="1"/>
  <c r="E459" i="1" l="1"/>
  <c r="F458" i="1"/>
  <c r="E460" i="1" l="1"/>
  <c r="F459" i="1"/>
  <c r="E461" i="1" l="1"/>
  <c r="F460" i="1"/>
  <c r="E462" i="1" l="1"/>
  <c r="F461" i="1"/>
  <c r="E463" i="1" l="1"/>
  <c r="F462" i="1"/>
  <c r="E464" i="1" l="1"/>
  <c r="F463" i="1"/>
  <c r="E465" i="1" l="1"/>
  <c r="F464" i="1"/>
  <c r="E466" i="1" l="1"/>
  <c r="F465" i="1"/>
  <c r="E467" i="1" l="1"/>
  <c r="F466" i="1"/>
  <c r="E468" i="1" l="1"/>
  <c r="F467" i="1"/>
  <c r="E469" i="1" l="1"/>
  <c r="F468" i="1"/>
  <c r="E470" i="1" l="1"/>
  <c r="F469" i="1"/>
  <c r="E471" i="1" l="1"/>
  <c r="F470" i="1"/>
  <c r="E472" i="1" l="1"/>
  <c r="F471" i="1"/>
  <c r="E473" i="1" l="1"/>
  <c r="F472" i="1"/>
  <c r="E474" i="1" l="1"/>
  <c r="F473" i="1"/>
  <c r="E475" i="1" l="1"/>
  <c r="F474" i="1"/>
  <c r="E476" i="1" l="1"/>
  <c r="F475" i="1"/>
  <c r="E477" i="1" l="1"/>
  <c r="F476" i="1"/>
  <c r="E478" i="1" l="1"/>
  <c r="F477" i="1"/>
  <c r="E479" i="1" l="1"/>
  <c r="F478" i="1"/>
  <c r="E480" i="1" l="1"/>
  <c r="F479" i="1"/>
  <c r="E481" i="1" l="1"/>
  <c r="F480" i="1"/>
  <c r="E482" i="1" l="1"/>
  <c r="F481" i="1"/>
  <c r="E483" i="1" l="1"/>
  <c r="F482" i="1"/>
  <c r="E484" i="1" l="1"/>
  <c r="F483" i="1"/>
  <c r="E485" i="1" l="1"/>
  <c r="F484" i="1"/>
  <c r="E486" i="1" l="1"/>
  <c r="F485" i="1"/>
  <c r="E487" i="1" l="1"/>
  <c r="F486" i="1"/>
  <c r="E488" i="1" l="1"/>
  <c r="F487" i="1"/>
  <c r="E489" i="1" l="1"/>
  <c r="F488" i="1"/>
  <c r="E490" i="1" l="1"/>
  <c r="F489" i="1"/>
  <c r="E491" i="1" l="1"/>
  <c r="F490" i="1"/>
  <c r="E492" i="1" l="1"/>
  <c r="F491" i="1"/>
  <c r="E493" i="1" l="1"/>
  <c r="F492" i="1"/>
  <c r="E494" i="1" l="1"/>
  <c r="F493" i="1"/>
  <c r="E495" i="1" l="1"/>
  <c r="F494" i="1"/>
  <c r="E496" i="1" l="1"/>
  <c r="F495" i="1"/>
  <c r="E497" i="1" l="1"/>
  <c r="F496" i="1"/>
  <c r="E498" i="1" l="1"/>
  <c r="F497" i="1"/>
  <c r="E499" i="1" l="1"/>
  <c r="F498" i="1"/>
  <c r="E500" i="1" l="1"/>
  <c r="F499" i="1"/>
  <c r="F500" i="1" l="1"/>
  <c r="G335" i="1" l="1"/>
  <c r="H335" i="1" s="1"/>
  <c r="I335" i="1" s="1"/>
  <c r="G336" i="1" s="1"/>
  <c r="H336" i="1" s="1"/>
  <c r="I336" i="1" s="1"/>
  <c r="G337" i="1" s="1"/>
  <c r="H337" i="1" s="1"/>
  <c r="I337" i="1" s="1"/>
  <c r="G338" i="1" s="1"/>
  <c r="H338" i="1" s="1"/>
  <c r="I338" i="1" s="1"/>
  <c r="G339" i="1" s="1"/>
  <c r="H339" i="1" s="1"/>
  <c r="I339" i="1" s="1"/>
  <c r="G340" i="1" s="1"/>
  <c r="H340" i="1" s="1"/>
  <c r="I340" i="1" s="1"/>
  <c r="G341" i="1" s="1"/>
  <c r="H341" i="1" s="1"/>
  <c r="I341" i="1" s="1"/>
  <c r="G342" i="1" s="1"/>
  <c r="H342" i="1" s="1"/>
  <c r="I342" i="1" s="1"/>
  <c r="G343" i="1" s="1"/>
  <c r="H343" i="1" s="1"/>
  <c r="I343" i="1" s="1"/>
  <c r="G344" i="1" s="1"/>
  <c r="H344" i="1" s="1"/>
  <c r="I344" i="1" s="1"/>
  <c r="G345" i="1" s="1"/>
  <c r="H345" i="1" s="1"/>
  <c r="I345" i="1" s="1"/>
  <c r="G346" i="1" s="1"/>
  <c r="H346" i="1" s="1"/>
  <c r="I346" i="1" s="1"/>
  <c r="G347" i="1" s="1"/>
  <c r="H347" i="1" s="1"/>
  <c r="I347" i="1" s="1"/>
  <c r="G348" i="1" s="1"/>
  <c r="H348" i="1" s="1"/>
  <c r="I348" i="1" s="1"/>
  <c r="G349" i="1" s="1"/>
  <c r="H349" i="1" s="1"/>
  <c r="I349" i="1" s="1"/>
  <c r="G350" i="1" s="1"/>
  <c r="H350" i="1" s="1"/>
  <c r="I350" i="1" s="1"/>
  <c r="G351" i="1" s="1"/>
  <c r="H351" i="1" s="1"/>
  <c r="I351" i="1" s="1"/>
  <c r="G352" i="1" s="1"/>
  <c r="H352" i="1" s="1"/>
  <c r="I352" i="1" s="1"/>
  <c r="G353" i="1" s="1"/>
  <c r="H353" i="1" s="1"/>
  <c r="I353" i="1" s="1"/>
  <c r="G354" i="1" s="1"/>
  <c r="H354" i="1" s="1"/>
  <c r="I354" i="1" s="1"/>
  <c r="G355" i="1" s="1"/>
  <c r="H355" i="1" s="1"/>
  <c r="I355" i="1" s="1"/>
  <c r="G356" i="1" s="1"/>
  <c r="H356" i="1" s="1"/>
  <c r="I356" i="1" s="1"/>
  <c r="G357" i="1" s="1"/>
  <c r="H357" i="1" s="1"/>
  <c r="I357" i="1" s="1"/>
  <c r="G358" i="1" s="1"/>
  <c r="H358" i="1" s="1"/>
  <c r="I358" i="1" s="1"/>
  <c r="G359" i="1" s="1"/>
  <c r="J335" i="1" l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H359" i="1"/>
  <c r="I359" i="1" s="1"/>
  <c r="J359" i="1" l="1"/>
  <c r="G360" i="1"/>
  <c r="H360" i="1" s="1"/>
  <c r="J360" i="1" s="1"/>
  <c r="I360" i="1" l="1"/>
  <c r="G361" i="1" l="1"/>
  <c r="H361" i="1" s="1"/>
  <c r="J361" i="1" s="1"/>
  <c r="I361" i="1" l="1"/>
  <c r="G362" i="1" s="1"/>
  <c r="H362" i="1" l="1"/>
  <c r="I362" i="1" l="1"/>
  <c r="J362" i="1"/>
  <c r="G363" i="1" l="1"/>
  <c r="H363" i="1" l="1"/>
  <c r="J363" i="1" l="1"/>
  <c r="I363" i="1"/>
  <c r="G364" i="1" l="1"/>
  <c r="H364" i="1" l="1"/>
  <c r="I364" i="1" l="1"/>
  <c r="J364" i="1"/>
  <c r="G365" i="1" l="1"/>
  <c r="H365" i="1" l="1"/>
  <c r="J365" i="1" l="1"/>
  <c r="I365" i="1"/>
  <c r="G366" i="1" l="1"/>
  <c r="H366" i="1" l="1"/>
  <c r="I366" i="1" l="1"/>
  <c r="J366" i="1"/>
  <c r="G367" i="1" l="1"/>
  <c r="H367" i="1" l="1"/>
  <c r="J367" i="1" l="1"/>
  <c r="I367" i="1"/>
  <c r="G368" i="1" l="1"/>
  <c r="H368" i="1" s="1"/>
  <c r="I368" i="1" s="1"/>
  <c r="G369" i="1" l="1"/>
  <c r="H369" i="1" s="1"/>
  <c r="I369" i="1" s="1"/>
  <c r="J368" i="1"/>
  <c r="G370" i="1" l="1"/>
  <c r="H370" i="1" s="1"/>
  <c r="I370" i="1" s="1"/>
  <c r="J369" i="1"/>
  <c r="G371" i="1" l="1"/>
  <c r="H371" i="1" s="1"/>
  <c r="I371" i="1" s="1"/>
  <c r="J370" i="1"/>
  <c r="G372" i="1" l="1"/>
  <c r="H372" i="1" s="1"/>
  <c r="I372" i="1" s="1"/>
  <c r="J371" i="1"/>
  <c r="G373" i="1" l="1"/>
  <c r="H373" i="1" s="1"/>
  <c r="I373" i="1" s="1"/>
  <c r="J372" i="1"/>
  <c r="G374" i="1" l="1"/>
  <c r="J373" i="1"/>
  <c r="H374" i="1" l="1"/>
  <c r="I374" i="1" s="1"/>
  <c r="J374" i="1" l="1"/>
  <c r="G375" i="1"/>
  <c r="H375" i="1" l="1"/>
  <c r="J375" i="1" l="1"/>
  <c r="I375" i="1"/>
  <c r="G376" i="1" l="1"/>
  <c r="H376" i="1" l="1"/>
  <c r="I376" i="1" l="1"/>
  <c r="J376" i="1"/>
  <c r="G377" i="1" l="1"/>
  <c r="H377" i="1" l="1"/>
  <c r="J377" i="1" l="1"/>
  <c r="I377" i="1"/>
  <c r="G378" i="1" l="1"/>
  <c r="H378" i="1" l="1"/>
  <c r="I378" i="1" l="1"/>
  <c r="J378" i="1"/>
  <c r="G379" i="1" l="1"/>
  <c r="H379" i="1" l="1"/>
  <c r="J379" i="1" l="1"/>
  <c r="I379" i="1"/>
  <c r="G380" i="1" l="1"/>
  <c r="H380" i="1" s="1"/>
  <c r="I380" i="1" s="1"/>
  <c r="G381" i="1" l="1"/>
  <c r="H381" i="1" s="1"/>
  <c r="I381" i="1" s="1"/>
  <c r="J380" i="1"/>
  <c r="G382" i="1" l="1"/>
  <c r="H382" i="1" s="1"/>
  <c r="I382" i="1" s="1"/>
  <c r="J381" i="1"/>
  <c r="G383" i="1" l="1"/>
  <c r="H383" i="1" s="1"/>
  <c r="I383" i="1" s="1"/>
  <c r="J382" i="1"/>
  <c r="G384" i="1" l="1"/>
  <c r="H384" i="1" s="1"/>
  <c r="I384" i="1" s="1"/>
  <c r="J383" i="1"/>
  <c r="G385" i="1" l="1"/>
  <c r="H385" i="1" s="1"/>
  <c r="I385" i="1" s="1"/>
  <c r="J384" i="1"/>
  <c r="G386" i="1" l="1"/>
  <c r="J385" i="1"/>
  <c r="H386" i="1" l="1"/>
  <c r="I386" i="1" s="1"/>
  <c r="G387" i="1" l="1"/>
  <c r="J386" i="1"/>
  <c r="H387" i="1" l="1"/>
  <c r="I387" i="1" s="1"/>
  <c r="G388" i="1" l="1"/>
  <c r="J387" i="1"/>
  <c r="H388" i="1" l="1"/>
  <c r="I388" i="1" s="1"/>
  <c r="J388" i="1" l="1"/>
  <c r="G389" i="1"/>
  <c r="H389" i="1" l="1"/>
  <c r="J389" i="1" l="1"/>
  <c r="I389" i="1"/>
  <c r="G390" i="1" l="1"/>
  <c r="H390" i="1" l="1"/>
  <c r="J390" i="1" l="1"/>
  <c r="I390" i="1"/>
  <c r="G391" i="1" l="1"/>
  <c r="H391" i="1" l="1"/>
  <c r="I391" i="1" l="1"/>
  <c r="J391" i="1"/>
  <c r="G392" i="1" l="1"/>
  <c r="H392" i="1" s="1"/>
  <c r="J392" i="1" s="1"/>
  <c r="I392" i="1" l="1"/>
  <c r="G393" i="1" l="1"/>
  <c r="H393" i="1" s="1"/>
  <c r="J393" i="1" s="1"/>
  <c r="I393" i="1" l="1"/>
  <c r="G394" i="1" l="1"/>
  <c r="H394" i="1" s="1"/>
  <c r="J394" i="1" s="1"/>
  <c r="I394" i="1" l="1"/>
  <c r="G395" i="1" l="1"/>
  <c r="H395" i="1" s="1"/>
  <c r="J395" i="1" s="1"/>
  <c r="I395" i="1" l="1"/>
  <c r="G396" i="1" l="1"/>
  <c r="H396" i="1" s="1"/>
  <c r="J396" i="1" s="1"/>
  <c r="I396" i="1" l="1"/>
  <c r="G397" i="1" l="1"/>
  <c r="H397" i="1" s="1"/>
  <c r="J397" i="1" s="1"/>
  <c r="I397" i="1" l="1"/>
  <c r="G398" i="1" l="1"/>
  <c r="H398" i="1" l="1"/>
  <c r="J398" i="1" l="1"/>
  <c r="I398" i="1"/>
  <c r="G399" i="1" l="1"/>
  <c r="H399" i="1" l="1"/>
  <c r="I399" i="1" l="1"/>
  <c r="J399" i="1"/>
  <c r="G400" i="1" l="1"/>
  <c r="H400" i="1" l="1"/>
  <c r="J400" i="1" l="1"/>
  <c r="I400" i="1"/>
  <c r="G401" i="1" l="1"/>
  <c r="H401" i="1" l="1"/>
  <c r="I401" i="1" l="1"/>
  <c r="J401" i="1"/>
  <c r="G402" i="1" l="1"/>
  <c r="H402" i="1" l="1"/>
  <c r="J402" i="1" l="1"/>
  <c r="I402" i="1"/>
  <c r="G403" i="1" l="1"/>
  <c r="H403" i="1" l="1"/>
  <c r="I403" i="1" l="1"/>
  <c r="J403" i="1"/>
  <c r="G404" i="1" l="1"/>
  <c r="H404" i="1" s="1"/>
  <c r="J404" i="1" s="1"/>
  <c r="I404" i="1" l="1"/>
  <c r="G405" i="1" l="1"/>
  <c r="H405" i="1" s="1"/>
  <c r="J405" i="1" s="1"/>
  <c r="I405" i="1" l="1"/>
  <c r="G406" i="1"/>
  <c r="H406" i="1" s="1"/>
  <c r="J406" i="1" s="1"/>
  <c r="I406" i="1" l="1"/>
  <c r="G407" i="1" s="1"/>
  <c r="H407" i="1" s="1"/>
  <c r="J407" i="1" s="1"/>
  <c r="I407" i="1" l="1"/>
  <c r="G408" i="1" s="1"/>
  <c r="H408" i="1" s="1"/>
  <c r="J408" i="1" s="1"/>
  <c r="I408" i="1" l="1"/>
  <c r="G409" i="1" l="1"/>
  <c r="H409" i="1" s="1"/>
  <c r="J409" i="1" s="1"/>
  <c r="I409" i="1" l="1"/>
  <c r="G410" i="1" l="1"/>
  <c r="H410" i="1" l="1"/>
  <c r="J410" i="1" l="1"/>
  <c r="I410" i="1"/>
  <c r="G411" i="1" l="1"/>
  <c r="H411" i="1" l="1"/>
  <c r="I411" i="1" l="1"/>
  <c r="J411" i="1"/>
  <c r="G412" i="1" l="1"/>
  <c r="H412" i="1" l="1"/>
  <c r="J412" i="1" l="1"/>
  <c r="I412" i="1"/>
  <c r="G413" i="1" l="1"/>
  <c r="H413" i="1" l="1"/>
  <c r="I413" i="1" l="1"/>
  <c r="J413" i="1"/>
  <c r="G414" i="1" l="1"/>
  <c r="H414" i="1" l="1"/>
  <c r="J414" i="1" l="1"/>
  <c r="I414" i="1"/>
  <c r="G415" i="1" l="1"/>
  <c r="H415" i="1" l="1"/>
  <c r="I415" i="1" l="1"/>
  <c r="J415" i="1"/>
  <c r="G416" i="1" l="1"/>
  <c r="H416" i="1" s="1"/>
  <c r="J416" i="1" s="1"/>
  <c r="I416" i="1" l="1"/>
  <c r="G417" i="1"/>
  <c r="H417" i="1" s="1"/>
  <c r="J417" i="1" s="1"/>
  <c r="I417" i="1" l="1"/>
  <c r="G418" i="1" l="1"/>
  <c r="H418" i="1" s="1"/>
  <c r="J418" i="1" s="1"/>
  <c r="I418" i="1" l="1"/>
  <c r="G419" i="1" l="1"/>
  <c r="H419" i="1" s="1"/>
  <c r="J419" i="1" s="1"/>
  <c r="I419" i="1" l="1"/>
  <c r="G420" i="1" s="1"/>
  <c r="H420" i="1" s="1"/>
  <c r="I420" i="1" s="1"/>
  <c r="J420" i="1" l="1"/>
  <c r="G421" i="1"/>
  <c r="H421" i="1" s="1"/>
  <c r="I421" i="1" s="1"/>
  <c r="J421" i="1" l="1"/>
  <c r="G422" i="1"/>
  <c r="H422" i="1" l="1"/>
  <c r="J422" i="1" l="1"/>
  <c r="I422" i="1"/>
  <c r="G423" i="1" l="1"/>
  <c r="H423" i="1" l="1"/>
  <c r="I423" i="1" l="1"/>
  <c r="J423" i="1"/>
  <c r="G424" i="1" l="1"/>
  <c r="H424" i="1" l="1"/>
  <c r="J424" i="1" l="1"/>
  <c r="I424" i="1"/>
  <c r="G425" i="1" l="1"/>
  <c r="H425" i="1" l="1"/>
  <c r="I425" i="1" l="1"/>
  <c r="J425" i="1"/>
  <c r="G426" i="1" l="1"/>
  <c r="H426" i="1" l="1"/>
  <c r="J426" i="1" l="1"/>
  <c r="I426" i="1"/>
  <c r="G427" i="1" l="1"/>
  <c r="H427" i="1" l="1"/>
  <c r="I427" i="1" l="1"/>
  <c r="J427" i="1"/>
  <c r="G428" i="1" l="1"/>
  <c r="H428" i="1" s="1"/>
  <c r="J428" i="1" s="1"/>
  <c r="I428" i="1" l="1"/>
  <c r="G429" i="1" l="1"/>
  <c r="H429" i="1" s="1"/>
  <c r="J429" i="1" s="1"/>
  <c r="I429" i="1" l="1"/>
  <c r="G430" i="1" s="1"/>
  <c r="H430" i="1" s="1"/>
  <c r="I430" i="1" s="1"/>
  <c r="J430" i="1" l="1"/>
  <c r="G431" i="1"/>
  <c r="H431" i="1" s="1"/>
  <c r="J431" i="1" l="1"/>
  <c r="I431" i="1"/>
  <c r="G432" i="1" s="1"/>
  <c r="H432" i="1" s="1"/>
  <c r="J432" i="1" s="1"/>
  <c r="I432" i="1" l="1"/>
  <c r="G433" i="1" s="1"/>
  <c r="H433" i="1" s="1"/>
  <c r="J433" i="1" s="1"/>
  <c r="I433" i="1" l="1"/>
  <c r="G434" i="1" l="1"/>
  <c r="H434" i="1" l="1"/>
  <c r="J434" i="1" l="1"/>
  <c r="I434" i="1"/>
  <c r="G435" i="1" l="1"/>
  <c r="H435" i="1" l="1"/>
  <c r="I435" i="1" l="1"/>
  <c r="J435" i="1"/>
  <c r="G436" i="1" l="1"/>
  <c r="H436" i="1" l="1"/>
  <c r="J436" i="1" l="1"/>
  <c r="I436" i="1"/>
  <c r="G437" i="1" l="1"/>
  <c r="H437" i="1" l="1"/>
  <c r="I437" i="1" l="1"/>
  <c r="J437" i="1"/>
  <c r="G438" i="1" l="1"/>
  <c r="H438" i="1" l="1"/>
  <c r="J438" i="1" l="1"/>
  <c r="I438" i="1"/>
  <c r="G439" i="1" l="1"/>
  <c r="H439" i="1" l="1"/>
  <c r="I439" i="1" l="1"/>
  <c r="J439" i="1"/>
  <c r="G440" i="1" l="1"/>
  <c r="H440" i="1" s="1"/>
  <c r="J440" i="1" s="1"/>
  <c r="I440" i="1" l="1"/>
  <c r="G441" i="1" l="1"/>
  <c r="H441" i="1" s="1"/>
  <c r="J441" i="1" s="1"/>
  <c r="I441" i="1" l="1"/>
  <c r="G442" i="1" l="1"/>
  <c r="H442" i="1" s="1"/>
  <c r="J442" i="1" s="1"/>
  <c r="I442" i="1" l="1"/>
  <c r="G443" i="1" l="1"/>
  <c r="H443" i="1" s="1"/>
  <c r="J443" i="1" s="1"/>
  <c r="I443" i="1" l="1"/>
  <c r="G444" i="1" l="1"/>
  <c r="H444" i="1" s="1"/>
  <c r="J444" i="1" s="1"/>
  <c r="I444" i="1" l="1"/>
  <c r="G445" i="1" l="1"/>
  <c r="H445" i="1" s="1"/>
  <c r="J445" i="1" s="1"/>
  <c r="I445" i="1" l="1"/>
  <c r="G446" i="1" l="1"/>
  <c r="H446" i="1" l="1"/>
  <c r="J446" i="1" l="1"/>
  <c r="I446" i="1"/>
  <c r="G447" i="1" l="1"/>
  <c r="H447" i="1" l="1"/>
  <c r="I447" i="1" l="1"/>
  <c r="J447" i="1"/>
  <c r="G448" i="1" l="1"/>
  <c r="H448" i="1" l="1"/>
  <c r="J448" i="1" l="1"/>
  <c r="I448" i="1"/>
  <c r="G449" i="1" l="1"/>
  <c r="H449" i="1" l="1"/>
  <c r="I449" i="1" l="1"/>
  <c r="J449" i="1"/>
  <c r="G450" i="1" l="1"/>
  <c r="H450" i="1" l="1"/>
  <c r="J450" i="1" l="1"/>
  <c r="I450" i="1"/>
  <c r="G451" i="1" l="1"/>
  <c r="H451" i="1" l="1"/>
  <c r="J451" i="1" l="1"/>
  <c r="I451" i="1"/>
  <c r="G452" i="1" l="1"/>
  <c r="H452" i="1" s="1"/>
  <c r="I452" i="1" s="1"/>
  <c r="G453" i="1" l="1"/>
  <c r="H453" i="1" s="1"/>
  <c r="I453" i="1" s="1"/>
  <c r="J452" i="1"/>
  <c r="G454" i="1" l="1"/>
  <c r="H454" i="1" s="1"/>
  <c r="I454" i="1" s="1"/>
  <c r="J453" i="1"/>
  <c r="G455" i="1" l="1"/>
  <c r="H455" i="1" s="1"/>
  <c r="I455" i="1" s="1"/>
  <c r="J454" i="1"/>
  <c r="G456" i="1" l="1"/>
  <c r="H456" i="1" s="1"/>
  <c r="I456" i="1" s="1"/>
  <c r="J455" i="1"/>
  <c r="G457" i="1" l="1"/>
  <c r="H457" i="1" s="1"/>
  <c r="I457" i="1" s="1"/>
  <c r="J456" i="1"/>
  <c r="G458" i="1" l="1"/>
  <c r="J457" i="1"/>
  <c r="H458" i="1" l="1"/>
  <c r="I458" i="1" s="1"/>
  <c r="G459" i="1" l="1"/>
  <c r="J458" i="1"/>
  <c r="H459" i="1" l="1"/>
  <c r="I459" i="1" s="1"/>
  <c r="G460" i="1" l="1"/>
  <c r="J459" i="1"/>
  <c r="H460" i="1" l="1"/>
  <c r="I460" i="1" s="1"/>
  <c r="G461" i="1" l="1"/>
  <c r="J460" i="1"/>
  <c r="H461" i="1" l="1"/>
  <c r="I461" i="1" s="1"/>
  <c r="G462" i="1" l="1"/>
  <c r="J461" i="1"/>
  <c r="H462" i="1" l="1"/>
  <c r="I462" i="1" s="1"/>
  <c r="G463" i="1" l="1"/>
  <c r="J462" i="1"/>
  <c r="H463" i="1" l="1"/>
  <c r="I463" i="1" s="1"/>
  <c r="G464" i="1" l="1"/>
  <c r="H464" i="1" s="1"/>
  <c r="I464" i="1" s="1"/>
  <c r="J463" i="1"/>
  <c r="G465" i="1" l="1"/>
  <c r="H465" i="1" s="1"/>
  <c r="I465" i="1" s="1"/>
  <c r="J464" i="1"/>
  <c r="G466" i="1" l="1"/>
  <c r="H466" i="1" s="1"/>
  <c r="I466" i="1" s="1"/>
  <c r="J465" i="1"/>
  <c r="G467" i="1" l="1"/>
  <c r="H467" i="1" s="1"/>
  <c r="I467" i="1" s="1"/>
  <c r="J466" i="1"/>
  <c r="G468" i="1" l="1"/>
  <c r="H468" i="1" s="1"/>
  <c r="I468" i="1" s="1"/>
  <c r="J467" i="1"/>
  <c r="G469" i="1" l="1"/>
  <c r="H469" i="1" s="1"/>
  <c r="I469" i="1" s="1"/>
  <c r="J468" i="1"/>
  <c r="J469" i="1" l="1"/>
  <c r="G470" i="1"/>
  <c r="H470" i="1" l="1"/>
  <c r="I470" i="1" l="1"/>
  <c r="J470" i="1"/>
  <c r="G471" i="1" l="1"/>
  <c r="H471" i="1" l="1"/>
  <c r="J471" i="1" l="1"/>
  <c r="I471" i="1"/>
  <c r="G472" i="1" l="1"/>
  <c r="H472" i="1" l="1"/>
  <c r="J472" i="1" l="1"/>
  <c r="I472" i="1"/>
  <c r="G473" i="1" l="1"/>
  <c r="H473" i="1" l="1"/>
  <c r="I473" i="1" l="1"/>
  <c r="J473" i="1"/>
  <c r="G474" i="1" l="1"/>
  <c r="H474" i="1" l="1"/>
  <c r="J474" i="1" l="1"/>
  <c r="I474" i="1"/>
  <c r="G475" i="1" l="1"/>
  <c r="H475" i="1" l="1"/>
  <c r="J475" i="1" l="1"/>
  <c r="I475" i="1"/>
  <c r="G476" i="1" l="1"/>
  <c r="H476" i="1" s="1"/>
  <c r="I476" i="1" s="1"/>
  <c r="G477" i="1" l="1"/>
  <c r="H477" i="1" s="1"/>
  <c r="I477" i="1" s="1"/>
  <c r="J476" i="1"/>
  <c r="G478" i="1" l="1"/>
  <c r="H478" i="1" s="1"/>
  <c r="I478" i="1" s="1"/>
  <c r="J477" i="1"/>
  <c r="G479" i="1" l="1"/>
  <c r="H479" i="1" s="1"/>
  <c r="I479" i="1" s="1"/>
  <c r="J478" i="1"/>
  <c r="G480" i="1" l="1"/>
  <c r="H480" i="1" s="1"/>
  <c r="I480" i="1" s="1"/>
  <c r="J479" i="1"/>
  <c r="G481" i="1" l="1"/>
  <c r="H481" i="1" s="1"/>
  <c r="I481" i="1" s="1"/>
  <c r="J480" i="1"/>
  <c r="G482" i="1" l="1"/>
  <c r="J481" i="1"/>
  <c r="H482" i="1" l="1"/>
  <c r="I482" i="1" s="1"/>
  <c r="G483" i="1" l="1"/>
  <c r="J482" i="1"/>
  <c r="H483" i="1" l="1"/>
  <c r="I483" i="1" s="1"/>
  <c r="G484" i="1" l="1"/>
  <c r="J483" i="1"/>
  <c r="H484" i="1" l="1"/>
  <c r="I484" i="1" s="1"/>
  <c r="G485" i="1" l="1"/>
  <c r="J484" i="1"/>
  <c r="H485" i="1" l="1"/>
  <c r="I485" i="1" s="1"/>
  <c r="G486" i="1" l="1"/>
  <c r="J485" i="1"/>
  <c r="H486" i="1" l="1"/>
  <c r="I486" i="1" s="1"/>
  <c r="G487" i="1" l="1"/>
  <c r="J486" i="1"/>
  <c r="H487" i="1" l="1"/>
  <c r="I487" i="1" s="1"/>
  <c r="G488" i="1" l="1"/>
  <c r="H488" i="1" s="1"/>
  <c r="I488" i="1" s="1"/>
  <c r="J487" i="1"/>
  <c r="J488" i="1" l="1"/>
  <c r="G489" i="1"/>
  <c r="H489" i="1" s="1"/>
  <c r="J489" i="1" s="1"/>
  <c r="I489" i="1" l="1"/>
  <c r="G490" i="1" s="1"/>
  <c r="H490" i="1" s="1"/>
  <c r="J490" i="1" s="1"/>
  <c r="I490" i="1" l="1"/>
  <c r="G491" i="1" l="1"/>
  <c r="H491" i="1" s="1"/>
  <c r="J491" i="1" s="1"/>
  <c r="I491" i="1" l="1"/>
  <c r="G492" i="1"/>
  <c r="H492" i="1" s="1"/>
  <c r="I492" i="1" s="1"/>
  <c r="J492" i="1" l="1"/>
  <c r="G493" i="1"/>
  <c r="H493" i="1" s="1"/>
  <c r="J493" i="1" s="1"/>
  <c r="I493" i="1" l="1"/>
  <c r="G494" i="1" l="1"/>
  <c r="H494" i="1" l="1"/>
  <c r="J494" i="1" l="1"/>
  <c r="I494" i="1"/>
  <c r="G495" i="1" l="1"/>
  <c r="H495" i="1" l="1"/>
  <c r="I495" i="1" l="1"/>
  <c r="J495" i="1"/>
  <c r="G496" i="1" l="1"/>
  <c r="H496" i="1" l="1"/>
  <c r="J496" i="1" l="1"/>
  <c r="I496" i="1"/>
  <c r="G497" i="1" l="1"/>
  <c r="H497" i="1" l="1"/>
  <c r="I497" i="1" l="1"/>
  <c r="J497" i="1"/>
  <c r="G498" i="1" l="1"/>
  <c r="H498" i="1" l="1"/>
  <c r="J498" i="1" l="1"/>
  <c r="I498" i="1"/>
  <c r="G499" i="1" l="1"/>
  <c r="H499" i="1" l="1"/>
  <c r="I499" i="1" l="1"/>
  <c r="J499" i="1"/>
  <c r="G500" i="1" l="1"/>
  <c r="H500" i="1" l="1"/>
  <c r="J500" i="1" l="1"/>
  <c r="I500" i="1"/>
  <c r="F16" i="1" l="1"/>
  <c r="F17" i="1" l="1"/>
  <c r="F18" i="1" l="1"/>
  <c r="F19" i="1" l="1"/>
  <c r="F20" i="1" l="1"/>
  <c r="F21" i="1" l="1"/>
  <c r="F22" i="1" l="1"/>
  <c r="F23" i="1" l="1"/>
  <c r="F24" i="1" l="1"/>
  <c r="F25" i="1" l="1"/>
  <c r="F26" i="1" l="1"/>
  <c r="F27" i="1" l="1"/>
  <c r="F28" i="1"/>
  <c r="F29" i="1" l="1"/>
  <c r="F30" i="1" l="1"/>
  <c r="F31" i="1" l="1"/>
  <c r="F32" i="1" l="1"/>
  <c r="F33" i="1" l="1"/>
  <c r="F34" i="1" l="1"/>
  <c r="F35" i="1" l="1"/>
  <c r="F36" i="1" l="1"/>
  <c r="F37" i="1" l="1"/>
  <c r="F38" i="1" l="1"/>
  <c r="F15" i="1" l="1"/>
  <c r="H15" i="1" s="1"/>
  <c r="J15" i="1" l="1"/>
  <c r="I15" i="1"/>
  <c r="G16" i="1" l="1"/>
  <c r="H16" i="1" l="1"/>
  <c r="I16" i="1" l="1"/>
  <c r="J16" i="1"/>
  <c r="G17" i="1" l="1"/>
  <c r="H17" i="1" l="1"/>
  <c r="J17" i="1" l="1"/>
  <c r="I17" i="1"/>
  <c r="G18" i="1" l="1"/>
  <c r="H18" i="1" l="1"/>
  <c r="I18" i="1" l="1"/>
  <c r="J18" i="1"/>
  <c r="G19" i="1" l="1"/>
  <c r="H19" i="1" l="1"/>
  <c r="J19" i="1" l="1"/>
  <c r="I19" i="1"/>
  <c r="G20" i="1" l="1"/>
  <c r="H20" i="1" l="1"/>
  <c r="I20" i="1" l="1"/>
  <c r="J20" i="1"/>
  <c r="G21" i="1" l="1"/>
  <c r="H21" i="1" s="1"/>
  <c r="J21" i="1" s="1"/>
  <c r="I21" i="1" l="1"/>
  <c r="G22" i="1" l="1"/>
  <c r="H22" i="1" s="1"/>
  <c r="J22" i="1" s="1"/>
  <c r="I22" i="1" l="1"/>
  <c r="G23" i="1" l="1"/>
  <c r="H23" i="1" s="1"/>
  <c r="J23" i="1" s="1"/>
  <c r="I23" i="1" l="1"/>
  <c r="G24" i="1" l="1"/>
  <c r="H24" i="1" s="1"/>
  <c r="J24" i="1" s="1"/>
  <c r="I24" i="1" l="1"/>
  <c r="G25" i="1" l="1"/>
  <c r="H25" i="1" s="1"/>
  <c r="J25" i="1" s="1"/>
  <c r="I25" i="1" l="1"/>
  <c r="G26" i="1" l="1"/>
  <c r="H26" i="1" s="1"/>
  <c r="J26" i="1" s="1"/>
  <c r="I26" i="1" l="1"/>
  <c r="G27" i="1" l="1"/>
  <c r="H27" i="1" l="1"/>
  <c r="J27" i="1" l="1"/>
  <c r="I27" i="1"/>
  <c r="G28" i="1" s="1"/>
  <c r="H28" i="1" l="1"/>
  <c r="I28" i="1" s="1"/>
  <c r="G29" i="1" s="1"/>
  <c r="H29" i="1" s="1"/>
  <c r="I29" i="1" s="1"/>
  <c r="G30" i="1" s="1"/>
  <c r="H30" i="1" s="1"/>
  <c r="I30" i="1" s="1"/>
  <c r="G31" i="1" s="1"/>
  <c r="H31" i="1" s="1"/>
  <c r="I31" i="1" s="1"/>
  <c r="G32" i="1" s="1"/>
  <c r="H32" i="1" s="1"/>
  <c r="I32" i="1" s="1"/>
  <c r="G33" i="1" s="1"/>
  <c r="H33" i="1" s="1"/>
  <c r="I33" i="1" s="1"/>
  <c r="G34" i="1" s="1"/>
  <c r="H34" i="1" s="1"/>
  <c r="I34" i="1" s="1"/>
  <c r="G35" i="1" s="1"/>
  <c r="H35" i="1" s="1"/>
  <c r="I35" i="1" s="1"/>
  <c r="G36" i="1" s="1"/>
  <c r="H36" i="1" s="1"/>
  <c r="I36" i="1" s="1"/>
  <c r="G37" i="1" s="1"/>
  <c r="H37" i="1" s="1"/>
  <c r="I37" i="1" s="1"/>
  <c r="G38" i="1" s="1"/>
  <c r="H38" i="1" s="1"/>
  <c r="I38" i="1" s="1"/>
  <c r="G39" i="1" s="1"/>
  <c r="H39" i="1" s="1"/>
  <c r="I39" i="1" s="1"/>
  <c r="G40" i="1" s="1"/>
  <c r="H40" i="1" s="1"/>
  <c r="I40" i="1" s="1"/>
  <c r="G41" i="1" s="1"/>
  <c r="H41" i="1" s="1"/>
  <c r="I41" i="1" s="1"/>
  <c r="G42" i="1" s="1"/>
  <c r="H42" i="1" s="1"/>
  <c r="I42" i="1" s="1"/>
  <c r="G43" i="1" s="1"/>
  <c r="H43" i="1" s="1"/>
  <c r="I43" i="1" s="1"/>
  <c r="G44" i="1" s="1"/>
  <c r="H44" i="1" s="1"/>
  <c r="I44" i="1" s="1"/>
  <c r="G45" i="1" s="1"/>
  <c r="H45" i="1" s="1"/>
  <c r="I45" i="1" s="1"/>
  <c r="G46" i="1" s="1"/>
  <c r="H46" i="1" s="1"/>
  <c r="I46" i="1" s="1"/>
  <c r="G47" i="1" s="1"/>
  <c r="H47" i="1" s="1"/>
  <c r="I47" i="1" s="1"/>
  <c r="G48" i="1" s="1"/>
  <c r="H48" i="1" s="1"/>
  <c r="I48" i="1" s="1"/>
  <c r="G49" i="1" s="1"/>
  <c r="H49" i="1" s="1"/>
  <c r="I49" i="1" s="1"/>
  <c r="G50" i="1" s="1"/>
  <c r="H50" i="1" s="1"/>
  <c r="I50" i="1" s="1"/>
  <c r="G51" i="1" s="1"/>
  <c r="H51" i="1" s="1"/>
  <c r="I51" i="1" s="1"/>
  <c r="G52" i="1" s="1"/>
  <c r="H52" i="1" s="1"/>
  <c r="I52" i="1" s="1"/>
  <c r="G53" i="1" s="1"/>
  <c r="H53" i="1" s="1"/>
  <c r="I53" i="1" s="1"/>
  <c r="G54" i="1" s="1"/>
  <c r="H54" i="1" s="1"/>
  <c r="I54" i="1" s="1"/>
  <c r="G55" i="1" s="1"/>
  <c r="H55" i="1" s="1"/>
  <c r="I55" i="1" s="1"/>
  <c r="G56" i="1" s="1"/>
  <c r="H56" i="1" s="1"/>
  <c r="I56" i="1" s="1"/>
  <c r="G57" i="1" s="1"/>
  <c r="H57" i="1" s="1"/>
  <c r="I57" i="1" s="1"/>
  <c r="G58" i="1" s="1"/>
  <c r="H58" i="1" s="1"/>
  <c r="I58" i="1" s="1"/>
  <c r="G59" i="1" s="1"/>
  <c r="H59" i="1" s="1"/>
  <c r="I59" i="1" s="1"/>
  <c r="G60" i="1" s="1"/>
  <c r="H60" i="1" s="1"/>
  <c r="I60" i="1" s="1"/>
  <c r="G61" i="1" s="1"/>
  <c r="H61" i="1" s="1"/>
  <c r="I61" i="1" s="1"/>
  <c r="G62" i="1" s="1"/>
  <c r="H62" i="1" s="1"/>
  <c r="I62" i="1" s="1"/>
  <c r="G63" i="1" s="1"/>
  <c r="H63" i="1" s="1"/>
  <c r="I63" i="1" s="1"/>
  <c r="G64" i="1" s="1"/>
  <c r="H64" i="1" s="1"/>
  <c r="I64" i="1" s="1"/>
  <c r="G65" i="1" s="1"/>
  <c r="H65" i="1" s="1"/>
  <c r="I65" i="1" s="1"/>
  <c r="G66" i="1" s="1"/>
  <c r="H66" i="1" s="1"/>
  <c r="I66" i="1" s="1"/>
  <c r="G67" i="1" s="1"/>
  <c r="H67" i="1" s="1"/>
  <c r="I67" i="1" s="1"/>
  <c r="G68" i="1" s="1"/>
  <c r="H68" i="1" s="1"/>
  <c r="I68" i="1" s="1"/>
  <c r="G69" i="1" s="1"/>
  <c r="H69" i="1" s="1"/>
  <c r="I69" i="1" s="1"/>
  <c r="G70" i="1" s="1"/>
  <c r="H70" i="1" s="1"/>
  <c r="I70" i="1" s="1"/>
  <c r="G71" i="1" s="1"/>
  <c r="H71" i="1" s="1"/>
  <c r="I71" i="1" s="1"/>
  <c r="G72" i="1" s="1"/>
  <c r="H72" i="1" s="1"/>
  <c r="I72" i="1" s="1"/>
  <c r="G73" i="1" s="1"/>
  <c r="H73" i="1" s="1"/>
  <c r="I73" i="1" s="1"/>
  <c r="G74" i="1" s="1"/>
  <c r="H74" i="1" s="1"/>
  <c r="I74" i="1" s="1"/>
  <c r="G75" i="1" s="1"/>
  <c r="H75" i="1" s="1"/>
  <c r="I75" i="1" s="1"/>
  <c r="G76" i="1" s="1"/>
  <c r="H76" i="1" s="1"/>
  <c r="I76" i="1" s="1"/>
  <c r="G77" i="1" s="1"/>
  <c r="H77" i="1" s="1"/>
  <c r="I77" i="1" s="1"/>
  <c r="G78" i="1" s="1"/>
  <c r="H78" i="1" s="1"/>
  <c r="I78" i="1" s="1"/>
  <c r="G79" i="1" s="1"/>
  <c r="H79" i="1" s="1"/>
  <c r="I79" i="1" s="1"/>
  <c r="G80" i="1" s="1"/>
  <c r="H80" i="1" s="1"/>
  <c r="I80" i="1" s="1"/>
  <c r="G81" i="1" l="1"/>
  <c r="H81" i="1" s="1"/>
  <c r="I81" i="1" s="1"/>
  <c r="J28" i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l="1"/>
  <c r="G82" i="1"/>
  <c r="H82" i="1" l="1"/>
  <c r="J82" i="1" l="1"/>
  <c r="I82" i="1"/>
  <c r="G83" i="1" l="1"/>
  <c r="H83" i="1" l="1"/>
  <c r="J83" i="1" l="1"/>
  <c r="I83" i="1"/>
  <c r="G84" i="1" l="1"/>
  <c r="H84" i="1" l="1"/>
  <c r="J84" i="1" l="1"/>
  <c r="I84" i="1"/>
  <c r="G85" i="1" l="1"/>
  <c r="H85" i="1" l="1"/>
  <c r="J85" i="1" l="1"/>
  <c r="I85" i="1"/>
  <c r="G86" i="1" l="1"/>
  <c r="H86" i="1" l="1"/>
  <c r="J86" i="1" l="1"/>
  <c r="I86" i="1"/>
  <c r="G87" i="1" l="1"/>
  <c r="H87" i="1" s="1"/>
  <c r="J87" i="1" s="1"/>
  <c r="I87" i="1" l="1"/>
  <c r="G88" i="1" l="1"/>
  <c r="H88" i="1" s="1"/>
  <c r="J88" i="1" s="1"/>
  <c r="I88" i="1" l="1"/>
  <c r="G89" i="1" l="1"/>
  <c r="H89" i="1" s="1"/>
  <c r="J89" i="1" s="1"/>
  <c r="I89" i="1" l="1"/>
  <c r="G90" i="1" l="1"/>
  <c r="H90" i="1" s="1"/>
  <c r="J90" i="1" s="1"/>
  <c r="I90" i="1" l="1"/>
  <c r="G91" i="1" l="1"/>
  <c r="H91" i="1" s="1"/>
  <c r="J91" i="1" s="1"/>
  <c r="I91" i="1" l="1"/>
  <c r="G92" i="1" l="1"/>
  <c r="H92" i="1" s="1"/>
  <c r="J92" i="1" s="1"/>
  <c r="I92" i="1" l="1"/>
  <c r="G93" i="1" l="1"/>
  <c r="H93" i="1" s="1"/>
  <c r="J93" i="1" s="1"/>
  <c r="I93" i="1" l="1"/>
  <c r="G94" i="1" l="1"/>
  <c r="H94" i="1" s="1"/>
  <c r="J94" i="1" s="1"/>
  <c r="I94" i="1" l="1"/>
  <c r="G95" i="1" l="1"/>
  <c r="H95" i="1" s="1"/>
  <c r="J95" i="1" s="1"/>
  <c r="I95" i="1" l="1"/>
  <c r="G96" i="1" l="1"/>
  <c r="H96" i="1" s="1"/>
  <c r="J96" i="1" s="1"/>
  <c r="I96" i="1" l="1"/>
  <c r="G97" i="1" l="1"/>
  <c r="H97" i="1" s="1"/>
  <c r="J97" i="1" s="1"/>
  <c r="I97" i="1" l="1"/>
  <c r="G98" i="1" l="1"/>
  <c r="H98" i="1" s="1"/>
  <c r="J98" i="1" s="1"/>
  <c r="I98" i="1" l="1"/>
  <c r="G99" i="1" l="1"/>
  <c r="H99" i="1" s="1"/>
  <c r="J99" i="1" s="1"/>
  <c r="I99" i="1" l="1"/>
  <c r="G100" i="1" l="1"/>
  <c r="H100" i="1" s="1"/>
  <c r="J100" i="1" s="1"/>
  <c r="I100" i="1" l="1"/>
  <c r="G101" i="1" l="1"/>
  <c r="H101" i="1" s="1"/>
  <c r="J101" i="1" s="1"/>
  <c r="I101" i="1" l="1"/>
  <c r="G102" i="1" l="1"/>
  <c r="H102" i="1" s="1"/>
  <c r="J102" i="1" s="1"/>
  <c r="I102" i="1" l="1"/>
  <c r="G103" i="1" l="1"/>
  <c r="H103" i="1" s="1"/>
  <c r="J103" i="1" s="1"/>
  <c r="I103" i="1" l="1"/>
  <c r="G104" i="1" l="1"/>
  <c r="H104" i="1" s="1"/>
  <c r="J104" i="1" s="1"/>
  <c r="I104" i="1" l="1"/>
  <c r="G105" i="1" l="1"/>
  <c r="H105" i="1" s="1"/>
  <c r="J105" i="1" s="1"/>
  <c r="I105" i="1" l="1"/>
  <c r="G106" i="1" l="1"/>
  <c r="H106" i="1" s="1"/>
  <c r="J106" i="1" s="1"/>
  <c r="I106" i="1" l="1"/>
  <c r="G107" i="1" l="1"/>
  <c r="H107" i="1" s="1"/>
  <c r="J107" i="1" s="1"/>
  <c r="I107" i="1" l="1"/>
  <c r="G108" i="1" l="1"/>
  <c r="H108" i="1" s="1"/>
  <c r="J108" i="1" s="1"/>
  <c r="I108" i="1" l="1"/>
  <c r="G109" i="1" l="1"/>
  <c r="H109" i="1" s="1"/>
  <c r="J109" i="1" s="1"/>
  <c r="I109" i="1" l="1"/>
  <c r="G110" i="1" l="1"/>
  <c r="H110" i="1" s="1"/>
  <c r="J110" i="1" s="1"/>
  <c r="I110" i="1" l="1"/>
  <c r="G111" i="1" l="1"/>
  <c r="H111" i="1" s="1"/>
  <c r="J111" i="1" s="1"/>
  <c r="I111" i="1" l="1"/>
  <c r="G112" i="1" l="1"/>
  <c r="H112" i="1" s="1"/>
  <c r="J112" i="1" s="1"/>
  <c r="I112" i="1" l="1"/>
  <c r="G113" i="1" l="1"/>
  <c r="H113" i="1" s="1"/>
  <c r="J113" i="1" s="1"/>
  <c r="I113" i="1" l="1"/>
  <c r="G114" i="1" l="1"/>
  <c r="H114" i="1" s="1"/>
  <c r="J114" i="1" s="1"/>
  <c r="I114" i="1" l="1"/>
  <c r="G115" i="1" l="1"/>
  <c r="H115" i="1" s="1"/>
  <c r="J115" i="1" s="1"/>
  <c r="I115" i="1" l="1"/>
  <c r="G116" i="1" l="1"/>
  <c r="H116" i="1" s="1"/>
  <c r="J116" i="1" s="1"/>
  <c r="I116" i="1" l="1"/>
  <c r="G117" i="1" l="1"/>
  <c r="H117" i="1" s="1"/>
  <c r="J117" i="1" s="1"/>
  <c r="I117" i="1" l="1"/>
  <c r="G118" i="1" l="1"/>
  <c r="H118" i="1" s="1"/>
  <c r="J118" i="1" s="1"/>
  <c r="I118" i="1" l="1"/>
  <c r="G119" i="1" l="1"/>
  <c r="H119" i="1" s="1"/>
  <c r="J119" i="1" s="1"/>
  <c r="I119" i="1" l="1"/>
  <c r="G120" i="1" l="1"/>
  <c r="H120" i="1" s="1"/>
  <c r="J120" i="1" s="1"/>
  <c r="I120" i="1" l="1"/>
  <c r="G121" i="1" s="1"/>
  <c r="H121" i="1" s="1"/>
  <c r="I121" i="1" s="1"/>
  <c r="G122" i="1" s="1"/>
  <c r="H122" i="1" s="1"/>
  <c r="I122" i="1" s="1"/>
  <c r="G123" i="1" s="1"/>
  <c r="H123" i="1" s="1"/>
  <c r="I123" i="1" s="1"/>
  <c r="G124" i="1" s="1"/>
  <c r="H124" i="1" s="1"/>
  <c r="I124" i="1" s="1"/>
  <c r="G125" i="1" s="1"/>
  <c r="H125" i="1" s="1"/>
  <c r="I125" i="1" s="1"/>
  <c r="G126" i="1" s="1"/>
  <c r="H126" i="1" s="1"/>
  <c r="I126" i="1" s="1"/>
  <c r="G127" i="1" s="1"/>
  <c r="H127" i="1" s="1"/>
  <c r="I127" i="1" s="1"/>
  <c r="G128" i="1" s="1"/>
  <c r="H128" i="1" s="1"/>
  <c r="I128" i="1" s="1"/>
  <c r="G129" i="1" s="1"/>
  <c r="H129" i="1" s="1"/>
  <c r="I129" i="1" s="1"/>
  <c r="G130" i="1" s="1"/>
  <c r="H130" i="1" s="1"/>
  <c r="I130" i="1" s="1"/>
  <c r="G131" i="1" s="1"/>
  <c r="H131" i="1" s="1"/>
  <c r="I131" i="1" s="1"/>
  <c r="G132" i="1" s="1"/>
  <c r="H132" i="1" s="1"/>
  <c r="I132" i="1" s="1"/>
  <c r="G133" i="1" s="1"/>
  <c r="H133" i="1" s="1"/>
  <c r="I133" i="1" s="1"/>
  <c r="G134" i="1" s="1"/>
  <c r="H134" i="1" s="1"/>
  <c r="I134" i="1" s="1"/>
  <c r="G135" i="1" s="1"/>
  <c r="H135" i="1" s="1"/>
  <c r="I135" i="1" s="1"/>
  <c r="G136" i="1" s="1"/>
  <c r="H136" i="1" s="1"/>
  <c r="I136" i="1" s="1"/>
  <c r="G137" i="1" s="1"/>
  <c r="H137" i="1" s="1"/>
  <c r="I137" i="1" s="1"/>
  <c r="G138" i="1" s="1"/>
  <c r="H138" i="1" s="1"/>
  <c r="I138" i="1" s="1"/>
  <c r="G139" i="1" s="1"/>
  <c r="H139" i="1" s="1"/>
  <c r="I139" i="1" s="1"/>
  <c r="G140" i="1" s="1"/>
  <c r="H140" i="1" s="1"/>
  <c r="I140" i="1" s="1"/>
  <c r="G141" i="1" s="1"/>
  <c r="H141" i="1" s="1"/>
  <c r="I141" i="1" s="1"/>
  <c r="G142" i="1" s="1"/>
  <c r="H142" i="1" s="1"/>
  <c r="I142" i="1" s="1"/>
  <c r="G143" i="1" s="1"/>
  <c r="H143" i="1" s="1"/>
  <c r="I143" i="1" s="1"/>
  <c r="G144" i="1" s="1"/>
  <c r="H144" i="1" s="1"/>
  <c r="I144" i="1" s="1"/>
  <c r="G145" i="1" s="1"/>
  <c r="H145" i="1" s="1"/>
  <c r="I145" i="1" s="1"/>
  <c r="G146" i="1" s="1"/>
  <c r="H146" i="1" s="1"/>
  <c r="I146" i="1" s="1"/>
  <c r="G147" i="1" s="1"/>
  <c r="H147" i="1" s="1"/>
  <c r="I147" i="1" s="1"/>
  <c r="G148" i="1" s="1"/>
  <c r="H148" i="1" s="1"/>
  <c r="I148" i="1" s="1"/>
  <c r="G149" i="1" s="1"/>
  <c r="H149" i="1" s="1"/>
  <c r="I149" i="1" s="1"/>
  <c r="G150" i="1" s="1"/>
  <c r="H150" i="1" s="1"/>
  <c r="I150" i="1" s="1"/>
  <c r="G151" i="1" s="1"/>
  <c r="H151" i="1" s="1"/>
  <c r="I151" i="1" s="1"/>
  <c r="G152" i="1" s="1"/>
  <c r="H152" i="1" s="1"/>
  <c r="I152" i="1" s="1"/>
  <c r="G153" i="1" s="1"/>
  <c r="H153" i="1" s="1"/>
  <c r="I153" i="1" s="1"/>
  <c r="G154" i="1" s="1"/>
  <c r="H154" i="1" s="1"/>
  <c r="I154" i="1" s="1"/>
  <c r="G155" i="1" s="1"/>
  <c r="H155" i="1" s="1"/>
  <c r="I155" i="1" s="1"/>
  <c r="G156" i="1" s="1"/>
  <c r="H156" i="1" s="1"/>
  <c r="I156" i="1" s="1"/>
  <c r="G157" i="1" s="1"/>
  <c r="H157" i="1" s="1"/>
  <c r="I157" i="1" s="1"/>
  <c r="G158" i="1" s="1"/>
  <c r="H158" i="1" s="1"/>
  <c r="I158" i="1" s="1"/>
  <c r="G159" i="1" s="1"/>
  <c r="H159" i="1" s="1"/>
  <c r="I159" i="1" s="1"/>
  <c r="G160" i="1" s="1"/>
  <c r="H160" i="1" s="1"/>
  <c r="I160" i="1" s="1"/>
  <c r="G161" i="1" s="1"/>
  <c r="H161" i="1" s="1"/>
  <c r="I161" i="1" s="1"/>
  <c r="G162" i="1" s="1"/>
  <c r="H162" i="1" s="1"/>
  <c r="I162" i="1" s="1"/>
  <c r="G163" i="1" s="1"/>
  <c r="H163" i="1" s="1"/>
  <c r="I163" i="1" s="1"/>
  <c r="G164" i="1" s="1"/>
  <c r="H164" i="1" s="1"/>
  <c r="I164" i="1" s="1"/>
  <c r="G165" i="1" s="1"/>
  <c r="H165" i="1" s="1"/>
  <c r="I165" i="1" s="1"/>
  <c r="G166" i="1" s="1"/>
  <c r="H166" i="1" s="1"/>
  <c r="I166" i="1" s="1"/>
  <c r="G167" i="1" s="1"/>
  <c r="H167" i="1" s="1"/>
  <c r="I167" i="1" s="1"/>
  <c r="G168" i="1" s="1"/>
  <c r="H168" i="1" s="1"/>
  <c r="I168" i="1" s="1"/>
  <c r="G169" i="1" s="1"/>
  <c r="H169" i="1" s="1"/>
  <c r="I169" i="1" s="1"/>
  <c r="G170" i="1" s="1"/>
  <c r="H170" i="1" s="1"/>
  <c r="I170" i="1" s="1"/>
  <c r="G171" i="1" s="1"/>
  <c r="H171" i="1" s="1"/>
  <c r="I171" i="1" s="1"/>
  <c r="G172" i="1" s="1"/>
  <c r="H172" i="1" s="1"/>
  <c r="I172" i="1" s="1"/>
  <c r="G173" i="1" s="1"/>
  <c r="H173" i="1" s="1"/>
  <c r="I173" i="1" s="1"/>
  <c r="G174" i="1" s="1"/>
  <c r="H174" i="1" s="1"/>
  <c r="I174" i="1" s="1"/>
  <c r="G175" i="1" s="1"/>
  <c r="H175" i="1" s="1"/>
  <c r="I175" i="1" s="1"/>
  <c r="G176" i="1" s="1"/>
  <c r="H176" i="1" s="1"/>
  <c r="I176" i="1" s="1"/>
  <c r="G177" i="1" s="1"/>
  <c r="H177" i="1" s="1"/>
  <c r="I177" i="1" s="1"/>
  <c r="G178" i="1" s="1"/>
  <c r="H178" i="1" s="1"/>
  <c r="I178" i="1" s="1"/>
  <c r="G179" i="1" s="1"/>
  <c r="H179" i="1" s="1"/>
  <c r="I179" i="1" s="1"/>
  <c r="G180" i="1" s="1"/>
  <c r="H180" i="1" s="1"/>
  <c r="I180" i="1" s="1"/>
  <c r="G181" i="1" s="1"/>
  <c r="H181" i="1" s="1"/>
  <c r="I181" i="1" s="1"/>
  <c r="G182" i="1" s="1"/>
  <c r="H182" i="1" s="1"/>
  <c r="I182" i="1" s="1"/>
  <c r="G183" i="1" s="1"/>
  <c r="H183" i="1" s="1"/>
  <c r="I183" i="1" s="1"/>
  <c r="G184" i="1" s="1"/>
  <c r="H184" i="1" s="1"/>
  <c r="I184" i="1" s="1"/>
  <c r="G185" i="1" s="1"/>
  <c r="H185" i="1" s="1"/>
  <c r="I185" i="1" s="1"/>
  <c r="G186" i="1" s="1"/>
  <c r="H186" i="1" s="1"/>
  <c r="I186" i="1" s="1"/>
  <c r="G187" i="1" s="1"/>
  <c r="H187" i="1" s="1"/>
  <c r="I187" i="1" s="1"/>
  <c r="G188" i="1" s="1"/>
  <c r="H188" i="1" s="1"/>
  <c r="I188" i="1" s="1"/>
  <c r="G189" i="1" s="1"/>
  <c r="H189" i="1" s="1"/>
  <c r="I189" i="1" s="1"/>
  <c r="G190" i="1" s="1"/>
  <c r="H190" i="1" s="1"/>
  <c r="I190" i="1" s="1"/>
  <c r="G191" i="1" s="1"/>
  <c r="H191" i="1" s="1"/>
  <c r="I191" i="1" s="1"/>
  <c r="G192" i="1" s="1"/>
  <c r="H192" i="1" s="1"/>
  <c r="I192" i="1" s="1"/>
  <c r="G193" i="1" s="1"/>
  <c r="H193" i="1" s="1"/>
  <c r="I193" i="1" s="1"/>
  <c r="G194" i="1" s="1"/>
  <c r="H194" i="1" s="1"/>
  <c r="I194" i="1" s="1"/>
  <c r="G195" i="1" s="1"/>
  <c r="H195" i="1" s="1"/>
  <c r="I195" i="1" s="1"/>
  <c r="G196" i="1" s="1"/>
  <c r="H196" i="1" s="1"/>
  <c r="I196" i="1" s="1"/>
  <c r="G197" i="1" s="1"/>
  <c r="H197" i="1" s="1"/>
  <c r="I197" i="1" s="1"/>
  <c r="G198" i="1" s="1"/>
  <c r="H198" i="1" s="1"/>
  <c r="I198" i="1" s="1"/>
  <c r="G199" i="1" s="1"/>
  <c r="H199" i="1" s="1"/>
  <c r="I199" i="1" s="1"/>
  <c r="G200" i="1" s="1"/>
  <c r="H200" i="1" s="1"/>
  <c r="I200" i="1" s="1"/>
  <c r="G201" i="1" s="1"/>
  <c r="H201" i="1" s="1"/>
  <c r="I201" i="1" s="1"/>
  <c r="G202" i="1" s="1"/>
  <c r="H202" i="1" s="1"/>
  <c r="I202" i="1" s="1"/>
  <c r="G203" i="1" s="1"/>
  <c r="H203" i="1" s="1"/>
  <c r="I203" i="1" s="1"/>
  <c r="G204" i="1" s="1"/>
  <c r="H204" i="1" s="1"/>
  <c r="I204" i="1" s="1"/>
  <c r="G205" i="1" s="1"/>
  <c r="H205" i="1" s="1"/>
  <c r="I205" i="1" s="1"/>
  <c r="G206" i="1" s="1"/>
  <c r="H206" i="1" s="1"/>
  <c r="I206" i="1" s="1"/>
  <c r="G207" i="1" s="1"/>
  <c r="H207" i="1" s="1"/>
  <c r="I207" i="1" s="1"/>
  <c r="G208" i="1" s="1"/>
  <c r="H208" i="1" s="1"/>
  <c r="I208" i="1" s="1"/>
  <c r="G209" i="1" s="1"/>
  <c r="H209" i="1" s="1"/>
  <c r="I209" i="1" s="1"/>
  <c r="G210" i="1" s="1"/>
  <c r="H210" i="1" s="1"/>
  <c r="I210" i="1" s="1"/>
  <c r="G211" i="1" s="1"/>
  <c r="H211" i="1" s="1"/>
  <c r="I211" i="1" s="1"/>
  <c r="G212" i="1" s="1"/>
  <c r="H212" i="1" s="1"/>
  <c r="I212" i="1" s="1"/>
  <c r="G213" i="1" s="1"/>
  <c r="H213" i="1" s="1"/>
  <c r="I213" i="1" s="1"/>
  <c r="G214" i="1" s="1"/>
  <c r="H214" i="1" s="1"/>
  <c r="I214" i="1" s="1"/>
  <c r="G215" i="1" s="1"/>
  <c r="H215" i="1" s="1"/>
  <c r="I215" i="1" s="1"/>
  <c r="G216" i="1" s="1"/>
  <c r="H216" i="1" s="1"/>
  <c r="I216" i="1" s="1"/>
  <c r="G217" i="1" s="1"/>
  <c r="H217" i="1" s="1"/>
  <c r="I217" i="1" s="1"/>
  <c r="G218" i="1" s="1"/>
  <c r="H218" i="1" s="1"/>
  <c r="I218" i="1" s="1"/>
  <c r="G219" i="1" s="1"/>
  <c r="H219" i="1" s="1"/>
  <c r="I219" i="1" s="1"/>
  <c r="G220" i="1" s="1"/>
  <c r="H220" i="1" s="1"/>
  <c r="I220" i="1" s="1"/>
  <c r="G221" i="1" s="1"/>
  <c r="H221" i="1" s="1"/>
  <c r="I221" i="1" s="1"/>
  <c r="G222" i="1" s="1"/>
  <c r="H222" i="1" s="1"/>
  <c r="I222" i="1" s="1"/>
  <c r="G223" i="1" s="1"/>
  <c r="H223" i="1" s="1"/>
  <c r="I223" i="1" s="1"/>
  <c r="G224" i="1" s="1"/>
  <c r="H224" i="1" s="1"/>
  <c r="I224" i="1" s="1"/>
  <c r="G225" i="1" s="1"/>
  <c r="H225" i="1" s="1"/>
  <c r="I225" i="1" s="1"/>
  <c r="G226" i="1" s="1"/>
  <c r="H226" i="1" s="1"/>
  <c r="I226" i="1" s="1"/>
  <c r="G227" i="1" s="1"/>
  <c r="H227" i="1" s="1"/>
  <c r="I227" i="1" s="1"/>
  <c r="G228" i="1" s="1"/>
  <c r="H228" i="1" s="1"/>
  <c r="I228" i="1" s="1"/>
  <c r="G229" i="1" s="1"/>
  <c r="H229" i="1" s="1"/>
  <c r="I229" i="1" s="1"/>
  <c r="G230" i="1" s="1"/>
  <c r="H230" i="1" s="1"/>
  <c r="I230" i="1" s="1"/>
  <c r="G231" i="1" s="1"/>
  <c r="H231" i="1" s="1"/>
  <c r="I231" i="1" s="1"/>
  <c r="G232" i="1" s="1"/>
  <c r="H232" i="1" s="1"/>
  <c r="I232" i="1" s="1"/>
  <c r="G233" i="1" s="1"/>
  <c r="H233" i="1" s="1"/>
  <c r="I233" i="1" s="1"/>
  <c r="G234" i="1" s="1"/>
  <c r="H234" i="1" s="1"/>
  <c r="I234" i="1" s="1"/>
  <c r="G235" i="1" s="1"/>
  <c r="H235" i="1" s="1"/>
  <c r="I235" i="1" s="1"/>
  <c r="G236" i="1" s="1"/>
  <c r="H236" i="1" s="1"/>
  <c r="I236" i="1" s="1"/>
  <c r="G237" i="1" s="1"/>
  <c r="H237" i="1" s="1"/>
  <c r="I237" i="1" s="1"/>
  <c r="G238" i="1" s="1"/>
  <c r="H238" i="1" s="1"/>
  <c r="I238" i="1" s="1"/>
  <c r="G239" i="1" s="1"/>
  <c r="H239" i="1" s="1"/>
  <c r="I239" i="1" s="1"/>
  <c r="G240" i="1" s="1"/>
  <c r="H240" i="1" s="1"/>
  <c r="I240" i="1" s="1"/>
  <c r="G241" i="1" s="1"/>
  <c r="H241" i="1" s="1"/>
  <c r="I241" i="1" s="1"/>
  <c r="G242" i="1" s="1"/>
  <c r="H242" i="1" s="1"/>
  <c r="I242" i="1" s="1"/>
  <c r="G243" i="1" s="1"/>
  <c r="H243" i="1" s="1"/>
  <c r="I243" i="1" s="1"/>
  <c r="G244" i="1" s="1"/>
  <c r="H244" i="1" s="1"/>
  <c r="I244" i="1" s="1"/>
  <c r="G245" i="1" s="1"/>
  <c r="H245" i="1" s="1"/>
  <c r="I245" i="1" s="1"/>
  <c r="G246" i="1" s="1"/>
  <c r="H246" i="1" s="1"/>
  <c r="I246" i="1" s="1"/>
  <c r="G247" i="1" s="1"/>
  <c r="H247" i="1" s="1"/>
  <c r="I247" i="1" s="1"/>
  <c r="G248" i="1" s="1"/>
  <c r="H248" i="1" s="1"/>
  <c r="I248" i="1" s="1"/>
  <c r="G249" i="1" s="1"/>
  <c r="H249" i="1" s="1"/>
  <c r="I249" i="1" s="1"/>
  <c r="G250" i="1" s="1"/>
  <c r="H250" i="1" s="1"/>
  <c r="I250" i="1" s="1"/>
  <c r="G251" i="1" s="1"/>
  <c r="H251" i="1" s="1"/>
  <c r="I251" i="1" s="1"/>
  <c r="G252" i="1" s="1"/>
  <c r="H252" i="1" s="1"/>
  <c r="I252" i="1" s="1"/>
  <c r="G253" i="1" s="1"/>
  <c r="H253" i="1" s="1"/>
  <c r="I253" i="1" s="1"/>
  <c r="G254" i="1" s="1"/>
  <c r="H254" i="1" s="1"/>
  <c r="I254" i="1" s="1"/>
  <c r="G255" i="1" s="1"/>
  <c r="H255" i="1" s="1"/>
  <c r="I255" i="1" s="1"/>
  <c r="G256" i="1" s="1"/>
  <c r="H256" i="1" s="1"/>
  <c r="I256" i="1" s="1"/>
  <c r="G257" i="1" s="1"/>
  <c r="H257" i="1" s="1"/>
  <c r="I257" i="1" s="1"/>
  <c r="G258" i="1" s="1"/>
  <c r="H258" i="1" s="1"/>
  <c r="I258" i="1" s="1"/>
  <c r="G259" i="1" s="1"/>
  <c r="H259" i="1" s="1"/>
  <c r="I259" i="1" s="1"/>
  <c r="G260" i="1" s="1"/>
  <c r="H260" i="1" s="1"/>
  <c r="I260" i="1" s="1"/>
  <c r="G261" i="1" s="1"/>
  <c r="H261" i="1" s="1"/>
  <c r="I261" i="1" s="1"/>
  <c r="G262" i="1" s="1"/>
  <c r="H262" i="1" s="1"/>
  <c r="I262" i="1" s="1"/>
  <c r="G263" i="1" s="1"/>
  <c r="H263" i="1" s="1"/>
  <c r="I263" i="1" s="1"/>
  <c r="G264" i="1" s="1"/>
  <c r="H264" i="1" s="1"/>
  <c r="I264" i="1" s="1"/>
  <c r="G265" i="1" s="1"/>
  <c r="H265" i="1" s="1"/>
  <c r="I265" i="1" s="1"/>
  <c r="G266" i="1" s="1"/>
  <c r="H266" i="1" s="1"/>
  <c r="I266" i="1" s="1"/>
  <c r="G267" i="1" s="1"/>
  <c r="H267" i="1" s="1"/>
  <c r="I267" i="1" s="1"/>
  <c r="G268" i="1" s="1"/>
  <c r="H268" i="1" s="1"/>
  <c r="I268" i="1" s="1"/>
  <c r="G269" i="1" s="1"/>
  <c r="H269" i="1" s="1"/>
  <c r="I269" i="1" s="1"/>
  <c r="G270" i="1" s="1"/>
  <c r="H270" i="1" s="1"/>
  <c r="I270" i="1" s="1"/>
  <c r="G271" i="1" s="1"/>
  <c r="H271" i="1" s="1"/>
  <c r="I271" i="1" s="1"/>
  <c r="G272" i="1" s="1"/>
  <c r="H272" i="1" s="1"/>
  <c r="I272" i="1" s="1"/>
  <c r="G273" i="1" s="1"/>
  <c r="H273" i="1" s="1"/>
  <c r="I273" i="1" s="1"/>
  <c r="G274" i="1" s="1"/>
  <c r="H274" i="1" s="1"/>
  <c r="I274" i="1" s="1"/>
  <c r="G275" i="1" s="1"/>
  <c r="H275" i="1" s="1"/>
  <c r="I275" i="1" s="1"/>
  <c r="G276" i="1" s="1"/>
  <c r="H276" i="1" s="1"/>
  <c r="I276" i="1" s="1"/>
  <c r="G277" i="1" s="1"/>
  <c r="H277" i="1" s="1"/>
  <c r="I277" i="1" s="1"/>
  <c r="G278" i="1" s="1"/>
  <c r="H278" i="1" s="1"/>
  <c r="I278" i="1" s="1"/>
  <c r="G279" i="1" s="1"/>
  <c r="H279" i="1" s="1"/>
  <c r="I279" i="1" s="1"/>
  <c r="G280" i="1" s="1"/>
  <c r="H280" i="1" s="1"/>
  <c r="I280" i="1" s="1"/>
  <c r="G281" i="1" s="1"/>
  <c r="H281" i="1" s="1"/>
  <c r="I281" i="1" s="1"/>
  <c r="G282" i="1" s="1"/>
  <c r="H282" i="1" s="1"/>
  <c r="I282" i="1" s="1"/>
  <c r="G283" i="1" s="1"/>
  <c r="H283" i="1" s="1"/>
  <c r="I283" i="1" s="1"/>
  <c r="G284" i="1" s="1"/>
  <c r="H284" i="1" s="1"/>
  <c r="I284" i="1" s="1"/>
  <c r="G285" i="1" s="1"/>
  <c r="H285" i="1" s="1"/>
  <c r="I285" i="1" s="1"/>
  <c r="G286" i="1" s="1"/>
  <c r="H286" i="1" s="1"/>
  <c r="I286" i="1" s="1"/>
  <c r="G287" i="1" s="1"/>
  <c r="H287" i="1" s="1"/>
  <c r="I287" i="1" s="1"/>
  <c r="G288" i="1" s="1"/>
  <c r="H288" i="1" s="1"/>
  <c r="I288" i="1" s="1"/>
  <c r="G289" i="1" s="1"/>
  <c r="H289" i="1" s="1"/>
  <c r="I289" i="1" s="1"/>
  <c r="G290" i="1" s="1"/>
  <c r="H290" i="1" s="1"/>
  <c r="I290" i="1" s="1"/>
  <c r="G291" i="1" s="1"/>
  <c r="H291" i="1" s="1"/>
  <c r="I291" i="1" s="1"/>
  <c r="G292" i="1" s="1"/>
  <c r="H292" i="1" s="1"/>
  <c r="I292" i="1" s="1"/>
  <c r="G293" i="1" s="1"/>
  <c r="H293" i="1" s="1"/>
  <c r="I293" i="1" s="1"/>
  <c r="G294" i="1" s="1"/>
  <c r="H294" i="1" s="1"/>
  <c r="I294" i="1" s="1"/>
  <c r="G295" i="1" s="1"/>
  <c r="H295" i="1" s="1"/>
  <c r="I295" i="1" s="1"/>
  <c r="G296" i="1" s="1"/>
  <c r="H296" i="1" s="1"/>
  <c r="I296" i="1" s="1"/>
  <c r="G297" i="1" s="1"/>
  <c r="H297" i="1" s="1"/>
  <c r="I297" i="1" s="1"/>
  <c r="G298" i="1" s="1"/>
  <c r="H298" i="1" s="1"/>
  <c r="I298" i="1" s="1"/>
  <c r="G299" i="1" s="1"/>
  <c r="H299" i="1" s="1"/>
  <c r="I299" i="1" s="1"/>
  <c r="G300" i="1" s="1"/>
  <c r="H300" i="1" s="1"/>
  <c r="I300" i="1" s="1"/>
  <c r="G301" i="1" s="1"/>
  <c r="H301" i="1" s="1"/>
  <c r="I301" i="1" s="1"/>
  <c r="G302" i="1" s="1"/>
  <c r="H302" i="1" s="1"/>
  <c r="I302" i="1" s="1"/>
  <c r="G303" i="1" s="1"/>
  <c r="H303" i="1" s="1"/>
  <c r="I303" i="1" s="1"/>
  <c r="G304" i="1" s="1"/>
  <c r="H304" i="1" s="1"/>
  <c r="I304" i="1" s="1"/>
  <c r="G305" i="1" s="1"/>
  <c r="H305" i="1" s="1"/>
  <c r="I305" i="1" s="1"/>
  <c r="G306" i="1" s="1"/>
  <c r="H306" i="1" s="1"/>
  <c r="I306" i="1" s="1"/>
  <c r="G307" i="1" s="1"/>
  <c r="H307" i="1" s="1"/>
  <c r="I307" i="1" s="1"/>
  <c r="G308" i="1" s="1"/>
  <c r="H308" i="1" s="1"/>
  <c r="I308" i="1" s="1"/>
  <c r="G309" i="1" s="1"/>
  <c r="H309" i="1" s="1"/>
  <c r="I309" i="1" s="1"/>
  <c r="G310" i="1" s="1"/>
  <c r="H310" i="1" s="1"/>
  <c r="I310" i="1" s="1"/>
  <c r="G311" i="1" s="1"/>
  <c r="H311" i="1" s="1"/>
  <c r="I311" i="1" s="1"/>
  <c r="G312" i="1" s="1"/>
  <c r="H312" i="1" s="1"/>
  <c r="I312" i="1" s="1"/>
  <c r="G313" i="1" s="1"/>
  <c r="H313" i="1" s="1"/>
  <c r="I313" i="1" s="1"/>
  <c r="G314" i="1" s="1"/>
  <c r="H314" i="1" s="1"/>
  <c r="I314" i="1" s="1"/>
  <c r="G315" i="1" s="1"/>
  <c r="H315" i="1" s="1"/>
  <c r="I315" i="1" s="1"/>
  <c r="G316" i="1" s="1"/>
  <c r="H316" i="1" s="1"/>
  <c r="I316" i="1" s="1"/>
  <c r="G317" i="1" s="1"/>
  <c r="H317" i="1" s="1"/>
  <c r="I317" i="1" s="1"/>
  <c r="G318" i="1" s="1"/>
  <c r="H318" i="1" s="1"/>
  <c r="I318" i="1" s="1"/>
  <c r="G319" i="1" s="1"/>
  <c r="H319" i="1" s="1"/>
  <c r="I319" i="1" s="1"/>
  <c r="G320" i="1" s="1"/>
  <c r="H320" i="1" s="1"/>
  <c r="I320" i="1" s="1"/>
  <c r="G321" i="1" s="1"/>
  <c r="H321" i="1" s="1"/>
  <c r="I321" i="1" s="1"/>
  <c r="G322" i="1" s="1"/>
  <c r="H322" i="1" s="1"/>
  <c r="I322" i="1" s="1"/>
  <c r="G323" i="1" s="1"/>
  <c r="H323" i="1" s="1"/>
  <c r="I323" i="1" s="1"/>
  <c r="G324" i="1" s="1"/>
  <c r="H324" i="1" s="1"/>
  <c r="I324" i="1" s="1"/>
  <c r="G325" i="1" s="1"/>
  <c r="H325" i="1" s="1"/>
  <c r="I325" i="1" s="1"/>
  <c r="G326" i="1" s="1"/>
  <c r="H326" i="1" s="1"/>
  <c r="I326" i="1" s="1"/>
  <c r="G327" i="1" s="1"/>
  <c r="H327" i="1" s="1"/>
  <c r="I327" i="1" s="1"/>
  <c r="G328" i="1" s="1"/>
  <c r="H328" i="1" s="1"/>
  <c r="I328" i="1" s="1"/>
  <c r="G329" i="1" s="1"/>
  <c r="H329" i="1" s="1"/>
  <c r="I329" i="1" s="1"/>
  <c r="G330" i="1" s="1"/>
  <c r="H330" i="1" s="1"/>
  <c r="I330" i="1" s="1"/>
  <c r="G331" i="1" s="1"/>
  <c r="H331" i="1" s="1"/>
  <c r="I331" i="1" s="1"/>
  <c r="G332" i="1" s="1"/>
  <c r="H332" i="1" s="1"/>
  <c r="I332" i="1" s="1"/>
  <c r="G333" i="1" s="1"/>
  <c r="H333" i="1" s="1"/>
  <c r="I333" i="1" s="1"/>
  <c r="G334" i="1" s="1"/>
  <c r="J121" i="1" l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H334" i="1"/>
  <c r="I334" i="1" s="1"/>
  <c r="F3" i="1"/>
  <c r="H3" i="1" s="1"/>
  <c r="G15" i="1"/>
  <c r="J3" i="1" l="1"/>
  <c r="I3" i="1"/>
  <c r="G4" i="1" s="1"/>
  <c r="F4" i="1"/>
  <c r="H4" i="1" s="1"/>
  <c r="I4" i="1" s="1"/>
  <c r="J4" i="1" l="1"/>
  <c r="G5" i="1"/>
  <c r="F5" i="1" l="1"/>
  <c r="H5" i="1" s="1"/>
  <c r="I5" i="1" s="1"/>
  <c r="G6" i="1" s="1"/>
  <c r="F6" i="1" s="1"/>
  <c r="H6" i="1" s="1"/>
  <c r="I6" i="1" l="1"/>
  <c r="J5" i="1"/>
  <c r="J6" i="1" s="1"/>
  <c r="G7" i="1"/>
  <c r="F7" i="1" s="1"/>
  <c r="H7" i="1" s="1"/>
  <c r="I7" i="1" s="1"/>
  <c r="J7" i="1" l="1"/>
  <c r="G8" i="1"/>
  <c r="F8" i="1" l="1"/>
  <c r="H8" i="1" s="1"/>
  <c r="I8" i="1" s="1"/>
  <c r="G9" i="1" s="1"/>
  <c r="F9" i="1" s="1"/>
  <c r="H9" i="1" s="1"/>
  <c r="I9" i="1" l="1"/>
  <c r="J8" i="1"/>
  <c r="J9" i="1" s="1"/>
  <c r="G10" i="1"/>
  <c r="F10" i="1" l="1"/>
  <c r="H10" i="1" s="1"/>
  <c r="I10" i="1" s="1"/>
  <c r="G11" i="1" l="1"/>
  <c r="F11" i="1" s="1"/>
  <c r="H11" i="1" s="1"/>
  <c r="I11" i="1" s="1"/>
  <c r="J10" i="1"/>
  <c r="G12" i="1" l="1"/>
  <c r="F12" i="1" s="1"/>
  <c r="H12" i="1" s="1"/>
  <c r="I12" i="1" s="1"/>
  <c r="J11" i="1"/>
  <c r="G13" i="1" l="1"/>
  <c r="F13" i="1" s="1"/>
  <c r="H13" i="1" s="1"/>
  <c r="I13" i="1" s="1"/>
  <c r="J12" i="1"/>
  <c r="G14" i="1" l="1"/>
  <c r="J13" i="1"/>
  <c r="F14" i="1"/>
  <c r="B24" i="1"/>
  <c r="B23" i="1" l="1"/>
  <c r="H14" i="1"/>
  <c r="I14" i="1" s="1"/>
  <c r="J14" i="1" l="1"/>
</calcChain>
</file>

<file path=xl/comments1.xml><?xml version="1.0" encoding="utf-8"?>
<comments xmlns="http://schemas.openxmlformats.org/spreadsheetml/2006/main">
  <authors>
    <author>Xan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Introduce la cuantía a la que ascienda el préstamo. Lo puedes hacer a través del deslizador o tecleando la cuantía.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Teclea el tipo de interés al que se efectuará el cálculo del préstamo.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A partir del tipo de interés calculamos el tipo de interés efectivo para cada período: (1+i)^(1/m)-1. Donde m son los períodos en los que se subdividen los pagos. Por ejemplo si los pagos son semestrales tendremos 2 pagos a lo largo del año, por lo tanto m=2. Si los pagos son trimestrales, habrá 4 pagos a lo largo del año, entonces m sería 4.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Mueva el deslizador para seleccionar el número de años. Si quiere calcular el importe del préstamo para 10 meses, tendrá que dividir 10/12, en la casilla al lado del deslizador, y cambiar la frecuencia de pago a mensual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Frecuencia con la que pagaremos la cuota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</rPr>
          <t>Sistema por el cual se calculan las cuotas, el más habitual es el francés.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</rPr>
          <t xml:space="preserve">Número de pagos que haremos
</t>
        </r>
      </text>
    </comment>
  </commentList>
</comments>
</file>

<file path=xl/sharedStrings.xml><?xml version="1.0" encoding="utf-8"?>
<sst xmlns="http://schemas.openxmlformats.org/spreadsheetml/2006/main" count="23" uniqueCount="23">
  <si>
    <t>Cuantía</t>
  </si>
  <si>
    <t>Tipo de interés efectivo</t>
  </si>
  <si>
    <t>Período</t>
  </si>
  <si>
    <t>Intereses</t>
  </si>
  <si>
    <t>Cuota amortización</t>
  </si>
  <si>
    <t>Capital vivo</t>
  </si>
  <si>
    <t>Capital amortizado</t>
  </si>
  <si>
    <t>Sistema de pago elegido</t>
  </si>
  <si>
    <t>Frecuencia de pago</t>
  </si>
  <si>
    <t>Duración (en años)</t>
  </si>
  <si>
    <t>Número de pagos</t>
  </si>
  <si>
    <t>Suma de las cuotas</t>
  </si>
  <si>
    <t>Suma de los intereses</t>
  </si>
  <si>
    <t>Totales</t>
  </si>
  <si>
    <t>Http://ambito-financiero.com</t>
  </si>
  <si>
    <t>Cuota Mensual</t>
  </si>
  <si>
    <t xml:space="preserve">Tipo de interés </t>
  </si>
  <si>
    <t>Mensual</t>
  </si>
  <si>
    <t>Valor actual</t>
  </si>
  <si>
    <t xml:space="preserve">con ajustes del Profesor Patricio Cazenave </t>
  </si>
  <si>
    <t>Planilla de Simulador de Préstamos http://ambito-financiero.com</t>
  </si>
  <si>
    <t>Americano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</si>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</sst>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6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6" borderId="0" xfId="0" applyFill="1" applyBorder="1"/>
    <xf numFmtId="4" fontId="0" fillId="6" borderId="1" xfId="0" applyNumberFormat="1" applyFill="1" applyBorder="1"/>
    <xf numFmtId="0" fontId="0" fillId="3" borderId="1" xfId="0" applyFill="1" applyBorder="1"/>
    <xf numFmtId="0" fontId="2" fillId="7" borderId="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5" borderId="0" xfId="0" applyFill="1" applyBorder="1"/>
    <xf numFmtId="4" fontId="0" fillId="5" borderId="0" xfId="0" applyNumberFormat="1" applyFont="1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5" borderId="0" xfId="0" applyFont="1" applyFill="1" applyBorder="1" applyProtection="1">
      <protection locked="0"/>
    </xf>
    <xf numFmtId="2" fontId="0" fillId="5" borderId="0" xfId="0" applyNumberFormat="1" applyFont="1" applyFill="1" applyBorder="1" applyProtection="1">
      <protection locked="0"/>
    </xf>
    <xf numFmtId="4" fontId="0" fillId="5" borderId="0" xfId="0" applyNumberFormat="1" applyFill="1" applyBorder="1" applyProtection="1">
      <protection locked="0"/>
    </xf>
    <xf numFmtId="2" fontId="0" fillId="6" borderId="0" xfId="0" applyNumberFormat="1" applyFill="1" applyBorder="1"/>
    <xf numFmtId="0" fontId="7" fillId="6" borderId="0" xfId="1" applyFont="1" applyFill="1" applyBorder="1"/>
    <xf numFmtId="0" fontId="1" fillId="6" borderId="0" xfId="0" applyFont="1" applyFill="1" applyBorder="1"/>
    <xf numFmtId="0" fontId="1" fillId="4" borderId="0" xfId="0" applyFont="1" applyFill="1" applyBorder="1" applyAlignment="1">
      <alignment horizontal="center"/>
    </xf>
    <xf numFmtId="0" fontId="5" fillId="8" borderId="0" xfId="1" applyFill="1" applyBorder="1" applyAlignment="1" applyProtection="1">
      <alignment horizontal="center" vertical="center"/>
    </xf>
    <xf numFmtId="0" fontId="6" fillId="8" borderId="0" xfId="1" applyFont="1" applyFill="1" applyBorder="1" applyAlignment="1" applyProtection="1">
      <alignment horizontal="center" vertical="center"/>
    </xf>
    <xf numFmtId="0" fontId="6" fillId="8" borderId="2" xfId="1" applyFont="1" applyFill="1" applyBorder="1" applyAlignment="1" applyProtection="1">
      <alignment horizontal="center" vertical="center"/>
    </xf>
    <xf numFmtId="10" fontId="0" fillId="5" borderId="0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</xdr:row>
          <xdr:rowOff>0</xdr:rowOff>
        </xdr:from>
        <xdr:to>
          <xdr:col>1</xdr:col>
          <xdr:colOff>1079500</xdr:colOff>
          <xdr:row>3</xdr:row>
          <xdr:rowOff>25400</xdr:rowOff>
        </xdr:to>
        <xdr:sp macro="" textlink="">
          <xdr:nvSpPr>
            <xdr:cNvPr id="1026" name="ScrollBar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1079500</xdr:colOff>
          <xdr:row>11</xdr:row>
          <xdr:rowOff>19050</xdr:rowOff>
        </xdr:to>
        <xdr:sp macro="" textlink="">
          <xdr:nvSpPr>
            <xdr:cNvPr id="1032" name="ScrollBar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mbito-financiero.com/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M500"/>
  <sheetViews>
    <sheetView showGridLines="0" tabSelected="1" zoomScale="80" zoomScaleNormal="80" workbookViewId="0">
      <pane ySplit="1" topLeftCell="A2" activePane="bottomLeft" state="frozen"/>
      <selection pane="bottomLeft" activeCell="M3" sqref="M3"/>
    </sheetView>
  </sheetViews>
  <sheetFormatPr baseColWidth="10" defaultColWidth="11.453125" defaultRowHeight="14.5" x14ac:dyDescent="0.35"/>
  <cols>
    <col min="1" max="1" width="22.81640625" style="1" bestFit="1" customWidth="1"/>
    <col min="2" max="2" width="16.1796875" style="1" bestFit="1" customWidth="1"/>
    <col min="3" max="3" width="11.81640625" style="1" bestFit="1" customWidth="1"/>
    <col min="4" max="4" width="5" style="1" customWidth="1"/>
    <col min="5" max="5" width="17.1796875" style="1" bestFit="1" customWidth="1"/>
    <col min="6" max="7" width="16.54296875" style="1" bestFit="1" customWidth="1"/>
    <col min="8" max="8" width="18.1796875" style="1" bestFit="1" customWidth="1"/>
    <col min="9" max="9" width="11.453125" style="1"/>
    <col min="10" max="10" width="17.7265625" style="1" bestFit="1" customWidth="1"/>
    <col min="11" max="16384" width="11.453125" style="1"/>
  </cols>
  <sheetData>
    <row r="1" spans="1:13" ht="26.25" customHeight="1" x14ac:dyDescent="0.35">
      <c r="A1" s="16" t="s">
        <v>14</v>
      </c>
      <c r="B1" s="17"/>
      <c r="C1" s="17"/>
      <c r="D1" s="18"/>
      <c r="E1" s="5" t="s">
        <v>2</v>
      </c>
      <c r="F1" s="5" t="s">
        <v>15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3" x14ac:dyDescent="0.35">
      <c r="A2" s="4" t="s">
        <v>0</v>
      </c>
      <c r="E2" s="3">
        <v>0</v>
      </c>
      <c r="F2" s="2"/>
      <c r="G2" s="2"/>
      <c r="H2" s="2"/>
      <c r="I2" s="2">
        <f>A3</f>
        <v>100000</v>
      </c>
      <c r="J2" s="2"/>
      <c r="M2" s="1" t="s">
        <v>22</v>
      </c>
    </row>
    <row r="3" spans="1:13" x14ac:dyDescent="0.35">
      <c r="A3" s="7">
        <v>100000</v>
      </c>
      <c r="B3" s="8"/>
      <c r="E3" s="3">
        <f t="shared" ref="E3:E66" si="0">IF(E2&gt;=$B$20,"",E2+1)</f>
        <v>1</v>
      </c>
      <c r="F3" s="2">
        <f t="shared" ref="F3:F66" si="1">IF(AND(E3&lt;=$B$20,$B$17="frances"),$A$3/PV($B$8,$B$20,-1),IF(AND(E3&lt;=$B$20,$B$17="americano"),IF(E3&lt;$B$20,$A$3*$B$8,$A$3*$B$8+$A$3),IF(AND(E3&lt;=$B$20,$B$17="Cuotas constantes"),G3+H3,"")))</f>
        <v>948.87929345830457</v>
      </c>
      <c r="G3" s="2">
        <f t="shared" ref="G3:G66" si="2">IF(E3&lt;=$B$20,I2*$B$8,"")</f>
        <v>948.87929345830457</v>
      </c>
      <c r="H3" s="2">
        <f t="shared" ref="H3:H66" si="3">IF(E3&lt;=$B$20,IF(OR($B$17="Americano",$B$17="Frances"),F3-G3,$A$3/$B$20),"")</f>
        <v>0</v>
      </c>
      <c r="I3" s="2">
        <f t="shared" ref="I3:I66" si="4">IF(E3&lt;=$B$20,I2-H3,"")</f>
        <v>100000</v>
      </c>
      <c r="J3" s="2">
        <f t="shared" ref="J3:J66" si="5">IF(E3&lt;=$B$20,J2+H3,"")</f>
        <v>0</v>
      </c>
    </row>
    <row r="4" spans="1:13" x14ac:dyDescent="0.35">
      <c r="E4" s="3">
        <f t="shared" si="0"/>
        <v>2</v>
      </c>
      <c r="F4" s="2">
        <f t="shared" si="1"/>
        <v>948.87929345830457</v>
      </c>
      <c r="G4" s="2">
        <f t="shared" si="2"/>
        <v>948.87929345830457</v>
      </c>
      <c r="H4" s="2">
        <f t="shared" si="3"/>
        <v>0</v>
      </c>
      <c r="I4" s="2">
        <f t="shared" si="4"/>
        <v>100000</v>
      </c>
      <c r="J4" s="2">
        <f t="shared" si="5"/>
        <v>0</v>
      </c>
    </row>
    <row r="5" spans="1:13" x14ac:dyDescent="0.35">
      <c r="A5" s="4" t="s">
        <v>16</v>
      </c>
      <c r="B5" s="19">
        <v>0.12</v>
      </c>
      <c r="E5" s="3">
        <f t="shared" si="0"/>
        <v>3</v>
      </c>
      <c r="F5" s="2">
        <f t="shared" si="1"/>
        <v>948.87929345830457</v>
      </c>
      <c r="G5" s="2">
        <f t="shared" si="2"/>
        <v>948.87929345830457</v>
      </c>
      <c r="H5" s="2">
        <f t="shared" si="3"/>
        <v>0</v>
      </c>
      <c r="I5" s="2">
        <f t="shared" si="4"/>
        <v>100000</v>
      </c>
      <c r="J5" s="2">
        <f t="shared" si="5"/>
        <v>0</v>
      </c>
    </row>
    <row r="6" spans="1:13" x14ac:dyDescent="0.35">
      <c r="B6" s="19"/>
      <c r="E6" s="3">
        <f t="shared" si="0"/>
        <v>4</v>
      </c>
      <c r="F6" s="2">
        <f t="shared" si="1"/>
        <v>948.87929345830457</v>
      </c>
      <c r="G6" s="2">
        <f t="shared" si="2"/>
        <v>948.87929345830457</v>
      </c>
      <c r="H6" s="2">
        <f t="shared" si="3"/>
        <v>0</v>
      </c>
      <c r="I6" s="2">
        <f t="shared" si="4"/>
        <v>100000</v>
      </c>
      <c r="J6" s="2">
        <f t="shared" si="5"/>
        <v>0</v>
      </c>
    </row>
    <row r="7" spans="1:13" x14ac:dyDescent="0.35">
      <c r="E7" s="3">
        <f t="shared" si="0"/>
        <v>5</v>
      </c>
      <c r="F7" s="2">
        <f t="shared" si="1"/>
        <v>948.87929345830457</v>
      </c>
      <c r="G7" s="2">
        <f t="shared" si="2"/>
        <v>948.87929345830457</v>
      </c>
      <c r="H7" s="2">
        <f t="shared" si="3"/>
        <v>0</v>
      </c>
      <c r="I7" s="2">
        <f t="shared" si="4"/>
        <v>100000</v>
      </c>
      <c r="J7" s="2">
        <f t="shared" si="5"/>
        <v>0</v>
      </c>
      <c r="K7" s="1" t="s">
        <v>18</v>
      </c>
    </row>
    <row r="8" spans="1:13" x14ac:dyDescent="0.35">
      <c r="A8" s="4" t="s">
        <v>1</v>
      </c>
      <c r="B8" s="9">
        <f>IF(B14="Mensual",((1+B5)^(1/12))-1,IF(B14="Bimensual",((1+B5)^(1/6))-1,IF(B14="Trimestral",((1+B5)^(1/4))-1,IF(B14="Cuatrimestral",((1+B5)^(1/3))-1,IF(B14="Semestral",((1+B5)^(1/2))-1,IF(B14="Anual",B5))))))</f>
        <v>9.4887929345830457E-3</v>
      </c>
      <c r="C8" s="12"/>
      <c r="E8" s="3">
        <f t="shared" si="0"/>
        <v>6</v>
      </c>
      <c r="F8" s="2">
        <f t="shared" si="1"/>
        <v>948.87929345830457</v>
      </c>
      <c r="G8" s="2">
        <f t="shared" si="2"/>
        <v>948.87929345830457</v>
      </c>
      <c r="H8" s="2">
        <f t="shared" si="3"/>
        <v>0</v>
      </c>
      <c r="I8" s="2">
        <f t="shared" si="4"/>
        <v>100000</v>
      </c>
      <c r="J8" s="2">
        <f t="shared" si="5"/>
        <v>0</v>
      </c>
      <c r="K8" s="2">
        <f>PV($B$8,$B$20,-1)</f>
        <v>11.291515989601088</v>
      </c>
    </row>
    <row r="9" spans="1:13" x14ac:dyDescent="0.35">
      <c r="E9" s="3">
        <f t="shared" si="0"/>
        <v>7</v>
      </c>
      <c r="F9" s="2">
        <f t="shared" si="1"/>
        <v>948.87929345830457</v>
      </c>
      <c r="G9" s="2">
        <f t="shared" si="2"/>
        <v>948.87929345830457</v>
      </c>
      <c r="H9" s="2">
        <f t="shared" si="3"/>
        <v>0</v>
      </c>
      <c r="I9" s="2">
        <f t="shared" si="4"/>
        <v>100000</v>
      </c>
      <c r="J9" s="2">
        <f t="shared" si="5"/>
        <v>0</v>
      </c>
    </row>
    <row r="10" spans="1:13" x14ac:dyDescent="0.35">
      <c r="E10" s="3">
        <f t="shared" si="0"/>
        <v>8</v>
      </c>
      <c r="F10" s="2">
        <f t="shared" si="1"/>
        <v>948.87929345830457</v>
      </c>
      <c r="G10" s="2">
        <f t="shared" si="2"/>
        <v>948.87929345830457</v>
      </c>
      <c r="H10" s="2">
        <f t="shared" si="3"/>
        <v>0</v>
      </c>
      <c r="I10" s="2">
        <f t="shared" si="4"/>
        <v>100000</v>
      </c>
      <c r="J10" s="2">
        <f t="shared" si="5"/>
        <v>0</v>
      </c>
    </row>
    <row r="11" spans="1:13" x14ac:dyDescent="0.35">
      <c r="A11" s="4" t="s">
        <v>9</v>
      </c>
      <c r="C11" s="10">
        <v>1</v>
      </c>
      <c r="E11" s="3">
        <f t="shared" si="0"/>
        <v>9</v>
      </c>
      <c r="F11" s="2">
        <f t="shared" si="1"/>
        <v>948.87929345830457</v>
      </c>
      <c r="G11" s="2">
        <f t="shared" si="2"/>
        <v>948.87929345830457</v>
      </c>
      <c r="H11" s="2">
        <f t="shared" si="3"/>
        <v>0</v>
      </c>
      <c r="I11" s="2">
        <f t="shared" si="4"/>
        <v>100000</v>
      </c>
      <c r="J11" s="2">
        <f t="shared" si="5"/>
        <v>0</v>
      </c>
    </row>
    <row r="12" spans="1:13" x14ac:dyDescent="0.35">
      <c r="E12" s="3">
        <f t="shared" si="0"/>
        <v>10</v>
      </c>
      <c r="F12" s="2">
        <f t="shared" si="1"/>
        <v>948.87929345830457</v>
      </c>
      <c r="G12" s="2">
        <f t="shared" si="2"/>
        <v>948.87929345830457</v>
      </c>
      <c r="H12" s="2">
        <f t="shared" si="3"/>
        <v>0</v>
      </c>
      <c r="I12" s="2">
        <f t="shared" si="4"/>
        <v>100000</v>
      </c>
      <c r="J12" s="2">
        <f t="shared" si="5"/>
        <v>0</v>
      </c>
    </row>
    <row r="13" spans="1:13" x14ac:dyDescent="0.35">
      <c r="E13" s="3">
        <f t="shared" si="0"/>
        <v>11</v>
      </c>
      <c r="F13" s="2">
        <f t="shared" si="1"/>
        <v>948.87929345830457</v>
      </c>
      <c r="G13" s="2">
        <f t="shared" si="2"/>
        <v>948.87929345830457</v>
      </c>
      <c r="H13" s="2">
        <f t="shared" si="3"/>
        <v>0</v>
      </c>
      <c r="I13" s="2">
        <f t="shared" si="4"/>
        <v>100000</v>
      </c>
      <c r="J13" s="2">
        <f t="shared" si="5"/>
        <v>0</v>
      </c>
    </row>
    <row r="14" spans="1:13" x14ac:dyDescent="0.35">
      <c r="A14" s="4" t="s">
        <v>8</v>
      </c>
      <c r="B14" s="20" t="s">
        <v>17</v>
      </c>
      <c r="C14" s="20"/>
      <c r="E14" s="3">
        <f t="shared" si="0"/>
        <v>12</v>
      </c>
      <c r="F14" s="2">
        <f t="shared" si="1"/>
        <v>100948.8792934583</v>
      </c>
      <c r="G14" s="2">
        <f t="shared" si="2"/>
        <v>948.87929345830457</v>
      </c>
      <c r="H14" s="2">
        <f t="shared" si="3"/>
        <v>100000</v>
      </c>
      <c r="I14" s="2">
        <f t="shared" si="4"/>
        <v>0</v>
      </c>
      <c r="J14" s="2">
        <f t="shared" si="5"/>
        <v>100000</v>
      </c>
    </row>
    <row r="15" spans="1:13" x14ac:dyDescent="0.35">
      <c r="E15" s="3" t="str">
        <f t="shared" si="0"/>
        <v/>
      </c>
      <c r="F15" s="2" t="str">
        <f t="shared" si="1"/>
        <v/>
      </c>
      <c r="G15" s="2" t="str">
        <f t="shared" si="2"/>
        <v/>
      </c>
      <c r="H15" s="2" t="str">
        <f t="shared" si="3"/>
        <v/>
      </c>
      <c r="I15" s="2" t="str">
        <f t="shared" si="4"/>
        <v/>
      </c>
      <c r="J15" s="2" t="str">
        <f t="shared" si="5"/>
        <v/>
      </c>
    </row>
    <row r="16" spans="1:13" x14ac:dyDescent="0.35">
      <c r="E16" s="3" t="str">
        <f t="shared" si="0"/>
        <v/>
      </c>
      <c r="F16" s="2" t="str">
        <f t="shared" si="1"/>
        <v/>
      </c>
      <c r="G16" s="2" t="str">
        <f t="shared" si="2"/>
        <v/>
      </c>
      <c r="H16" s="2" t="str">
        <f t="shared" si="3"/>
        <v/>
      </c>
      <c r="I16" s="2" t="str">
        <f t="shared" si="4"/>
        <v/>
      </c>
      <c r="J16" s="2" t="str">
        <f t="shared" si="5"/>
        <v/>
      </c>
    </row>
    <row r="17" spans="1:10" x14ac:dyDescent="0.35">
      <c r="A17" s="4" t="s">
        <v>7</v>
      </c>
      <c r="B17" s="20" t="s">
        <v>21</v>
      </c>
      <c r="C17" s="20"/>
      <c r="E17" s="3" t="str">
        <f t="shared" si="0"/>
        <v/>
      </c>
      <c r="F17" s="2" t="str">
        <f t="shared" si="1"/>
        <v/>
      </c>
      <c r="G17" s="2" t="str">
        <f t="shared" si="2"/>
        <v/>
      </c>
      <c r="H17" s="2" t="str">
        <f t="shared" si="3"/>
        <v/>
      </c>
      <c r="I17" s="2" t="str">
        <f t="shared" si="4"/>
        <v/>
      </c>
      <c r="J17" s="2" t="str">
        <f t="shared" si="5"/>
        <v/>
      </c>
    </row>
    <row r="18" spans="1:10" x14ac:dyDescent="0.35">
      <c r="E18" s="3" t="str">
        <f t="shared" si="0"/>
        <v/>
      </c>
      <c r="F18" s="2" t="str">
        <f t="shared" si="1"/>
        <v/>
      </c>
      <c r="G18" s="2" t="str">
        <f t="shared" si="2"/>
        <v/>
      </c>
      <c r="H18" s="2" t="str">
        <f t="shared" si="3"/>
        <v/>
      </c>
      <c r="I18" s="2" t="str">
        <f t="shared" si="4"/>
        <v/>
      </c>
      <c r="J18" s="2" t="str">
        <f t="shared" si="5"/>
        <v/>
      </c>
    </row>
    <row r="19" spans="1:10" x14ac:dyDescent="0.35">
      <c r="E19" s="3" t="str">
        <f t="shared" si="0"/>
        <v/>
      </c>
      <c r="F19" s="2" t="str">
        <f t="shared" si="1"/>
        <v/>
      </c>
      <c r="G19" s="2" t="str">
        <f t="shared" si="2"/>
        <v/>
      </c>
      <c r="H19" s="2" t="str">
        <f t="shared" si="3"/>
        <v/>
      </c>
      <c r="I19" s="2" t="str">
        <f t="shared" si="4"/>
        <v/>
      </c>
      <c r="J19" s="2" t="str">
        <f t="shared" si="5"/>
        <v/>
      </c>
    </row>
    <row r="20" spans="1:10" x14ac:dyDescent="0.35">
      <c r="A20" s="4" t="s">
        <v>10</v>
      </c>
      <c r="B20" s="20">
        <f>IF(B14="Anual",C11*1,IF(B14="Semestral",C11*2,IF(B14="Cuatrimestral",C11*3,IF(B14="trimestral",C11*4,IF(B14="Bimensual",C11*6,IF(B14="Mensual",C11*12))))))</f>
        <v>12</v>
      </c>
      <c r="C20" s="20"/>
      <c r="E20" s="3" t="str">
        <f t="shared" si="0"/>
        <v/>
      </c>
      <c r="F20" s="2" t="str">
        <f t="shared" si="1"/>
        <v/>
      </c>
      <c r="G20" s="2" t="str">
        <f t="shared" si="2"/>
        <v/>
      </c>
      <c r="H20" s="2" t="str">
        <f t="shared" si="3"/>
        <v/>
      </c>
      <c r="I20" s="2" t="str">
        <f t="shared" si="4"/>
        <v/>
      </c>
      <c r="J20" s="2" t="str">
        <f t="shared" si="5"/>
        <v/>
      </c>
    </row>
    <row r="21" spans="1:10" x14ac:dyDescent="0.35">
      <c r="E21" s="3" t="str">
        <f t="shared" si="0"/>
        <v/>
      </c>
      <c r="F21" s="2" t="str">
        <f t="shared" si="1"/>
        <v/>
      </c>
      <c r="G21" s="2" t="str">
        <f t="shared" si="2"/>
        <v/>
      </c>
      <c r="H21" s="2" t="str">
        <f t="shared" si="3"/>
        <v/>
      </c>
      <c r="I21" s="2" t="str">
        <f t="shared" si="4"/>
        <v/>
      </c>
      <c r="J21" s="2" t="str">
        <f t="shared" si="5"/>
        <v/>
      </c>
    </row>
    <row r="22" spans="1:10" x14ac:dyDescent="0.35">
      <c r="A22" s="15" t="s">
        <v>13</v>
      </c>
      <c r="B22" s="15"/>
      <c r="E22" s="3" t="str">
        <f t="shared" si="0"/>
        <v/>
      </c>
      <c r="F22" s="2" t="str">
        <f t="shared" si="1"/>
        <v/>
      </c>
      <c r="G22" s="2" t="str">
        <f t="shared" si="2"/>
        <v/>
      </c>
      <c r="H22" s="2" t="str">
        <f t="shared" si="3"/>
        <v/>
      </c>
      <c r="I22" s="2" t="str">
        <f t="shared" si="4"/>
        <v/>
      </c>
      <c r="J22" s="2" t="str">
        <f t="shared" si="5"/>
        <v/>
      </c>
    </row>
    <row r="23" spans="1:10" x14ac:dyDescent="0.35">
      <c r="A23" s="6" t="s">
        <v>11</v>
      </c>
      <c r="B23" s="11">
        <f>SUM(F3:F500)</f>
        <v>111386.55152149966</v>
      </c>
      <c r="E23" s="3" t="str">
        <f t="shared" si="0"/>
        <v/>
      </c>
      <c r="F23" s="2" t="str">
        <f t="shared" si="1"/>
        <v/>
      </c>
      <c r="G23" s="2" t="str">
        <f t="shared" si="2"/>
        <v/>
      </c>
      <c r="H23" s="2" t="str">
        <f t="shared" si="3"/>
        <v/>
      </c>
      <c r="I23" s="2" t="str">
        <f t="shared" si="4"/>
        <v/>
      </c>
      <c r="J23" s="2" t="str">
        <f t="shared" si="5"/>
        <v/>
      </c>
    </row>
    <row r="24" spans="1:10" x14ac:dyDescent="0.35">
      <c r="A24" s="6" t="s">
        <v>12</v>
      </c>
      <c r="B24" s="11">
        <f>SUM(G3:G500)</f>
        <v>11386.551521499656</v>
      </c>
      <c r="E24" s="3" t="str">
        <f t="shared" si="0"/>
        <v/>
      </c>
      <c r="F24" s="2" t="str">
        <f t="shared" si="1"/>
        <v/>
      </c>
      <c r="G24" s="2" t="str">
        <f t="shared" si="2"/>
        <v/>
      </c>
      <c r="H24" s="2" t="str">
        <f t="shared" si="3"/>
        <v/>
      </c>
      <c r="I24" s="2" t="str">
        <f t="shared" si="4"/>
        <v/>
      </c>
      <c r="J24" s="2" t="str">
        <f t="shared" si="5"/>
        <v/>
      </c>
    </row>
    <row r="25" spans="1:10" x14ac:dyDescent="0.35">
      <c r="E25" s="3" t="str">
        <f t="shared" si="0"/>
        <v/>
      </c>
      <c r="F25" s="2" t="str">
        <f t="shared" si="1"/>
        <v/>
      </c>
      <c r="G25" s="2" t="str">
        <f t="shared" si="2"/>
        <v/>
      </c>
      <c r="H25" s="2" t="str">
        <f t="shared" si="3"/>
        <v/>
      </c>
      <c r="I25" s="2" t="str">
        <f t="shared" si="4"/>
        <v/>
      </c>
      <c r="J25" s="2" t="str">
        <f t="shared" si="5"/>
        <v/>
      </c>
    </row>
    <row r="26" spans="1:10" x14ac:dyDescent="0.35">
      <c r="A26" s="13" t="s">
        <v>20</v>
      </c>
      <c r="E26" s="3" t="str">
        <f t="shared" si="0"/>
        <v/>
      </c>
      <c r="F26" s="2" t="str">
        <f t="shared" si="1"/>
        <v/>
      </c>
      <c r="G26" s="2" t="str">
        <f t="shared" si="2"/>
        <v/>
      </c>
      <c r="H26" s="2" t="str">
        <f t="shared" si="3"/>
        <v/>
      </c>
      <c r="I26" s="2" t="str">
        <f t="shared" si="4"/>
        <v/>
      </c>
      <c r="J26" s="2" t="str">
        <f t="shared" si="5"/>
        <v/>
      </c>
    </row>
    <row r="27" spans="1:10" x14ac:dyDescent="0.35">
      <c r="A27" s="14" t="s">
        <v>19</v>
      </c>
      <c r="E27" s="3" t="str">
        <f t="shared" si="0"/>
        <v/>
      </c>
      <c r="F27" s="2" t="str">
        <f t="shared" si="1"/>
        <v/>
      </c>
      <c r="G27" s="2" t="str">
        <f t="shared" si="2"/>
        <v/>
      </c>
      <c r="H27" s="2" t="str">
        <f t="shared" si="3"/>
        <v/>
      </c>
      <c r="I27" s="2" t="str">
        <f t="shared" si="4"/>
        <v/>
      </c>
      <c r="J27" s="2" t="str">
        <f t="shared" si="5"/>
        <v/>
      </c>
    </row>
    <row r="28" spans="1:10" x14ac:dyDescent="0.35">
      <c r="E28" s="3" t="str">
        <f t="shared" si="0"/>
        <v/>
      </c>
      <c r="F28" s="2" t="str">
        <f t="shared" si="1"/>
        <v/>
      </c>
      <c r="G28" s="2" t="str">
        <f t="shared" si="2"/>
        <v/>
      </c>
      <c r="H28" s="2" t="str">
        <f t="shared" si="3"/>
        <v/>
      </c>
      <c r="I28" s="2" t="str">
        <f t="shared" si="4"/>
        <v/>
      </c>
      <c r="J28" s="2" t="str">
        <f t="shared" si="5"/>
        <v/>
      </c>
    </row>
    <row r="29" spans="1:10" x14ac:dyDescent="0.35">
      <c r="E29" s="3" t="str">
        <f t="shared" si="0"/>
        <v/>
      </c>
      <c r="F29" s="2" t="str">
        <f t="shared" si="1"/>
        <v/>
      </c>
      <c r="G29" s="2" t="str">
        <f t="shared" si="2"/>
        <v/>
      </c>
      <c r="H29" s="2" t="str">
        <f t="shared" si="3"/>
        <v/>
      </c>
      <c r="I29" s="2" t="str">
        <f t="shared" si="4"/>
        <v/>
      </c>
      <c r="J29" s="2" t="str">
        <f t="shared" si="5"/>
        <v/>
      </c>
    </row>
    <row r="30" spans="1:10" x14ac:dyDescent="0.35">
      <c r="E30" s="3" t="str">
        <f t="shared" si="0"/>
        <v/>
      </c>
      <c r="F30" s="2" t="str">
        <f t="shared" si="1"/>
        <v/>
      </c>
      <c r="G30" s="2" t="str">
        <f t="shared" si="2"/>
        <v/>
      </c>
      <c r="H30" s="2" t="str">
        <f t="shared" si="3"/>
        <v/>
      </c>
      <c r="I30" s="2" t="str">
        <f t="shared" si="4"/>
        <v/>
      </c>
      <c r="J30" s="2" t="str">
        <f t="shared" si="5"/>
        <v/>
      </c>
    </row>
    <row r="31" spans="1:10" x14ac:dyDescent="0.35">
      <c r="E31" s="3" t="str">
        <f t="shared" si="0"/>
        <v/>
      </c>
      <c r="F31" s="2" t="str">
        <f t="shared" si="1"/>
        <v/>
      </c>
      <c r="G31" s="2" t="str">
        <f t="shared" si="2"/>
        <v/>
      </c>
      <c r="H31" s="2" t="str">
        <f t="shared" si="3"/>
        <v/>
      </c>
      <c r="I31" s="2" t="str">
        <f t="shared" si="4"/>
        <v/>
      </c>
      <c r="J31" s="2" t="str">
        <f t="shared" si="5"/>
        <v/>
      </c>
    </row>
    <row r="32" spans="1:10" x14ac:dyDescent="0.35">
      <c r="E32" s="3" t="str">
        <f t="shared" si="0"/>
        <v/>
      </c>
      <c r="F32" s="2" t="str">
        <f t="shared" si="1"/>
        <v/>
      </c>
      <c r="G32" s="2" t="str">
        <f t="shared" si="2"/>
        <v/>
      </c>
      <c r="H32" s="2" t="str">
        <f t="shared" si="3"/>
        <v/>
      </c>
      <c r="I32" s="2" t="str">
        <f t="shared" si="4"/>
        <v/>
      </c>
      <c r="J32" s="2" t="str">
        <f t="shared" si="5"/>
        <v/>
      </c>
    </row>
    <row r="33" spans="5:10" x14ac:dyDescent="0.35">
      <c r="E33" s="3" t="str">
        <f t="shared" si="0"/>
        <v/>
      </c>
      <c r="F33" s="2" t="str">
        <f t="shared" si="1"/>
        <v/>
      </c>
      <c r="G33" s="2" t="str">
        <f t="shared" si="2"/>
        <v/>
      </c>
      <c r="H33" s="2" t="str">
        <f t="shared" si="3"/>
        <v/>
      </c>
      <c r="I33" s="2" t="str">
        <f t="shared" si="4"/>
        <v/>
      </c>
      <c r="J33" s="2" t="str">
        <f t="shared" si="5"/>
        <v/>
      </c>
    </row>
    <row r="34" spans="5:10" x14ac:dyDescent="0.35">
      <c r="E34" s="3" t="str">
        <f t="shared" si="0"/>
        <v/>
      </c>
      <c r="F34" s="2" t="str">
        <f t="shared" si="1"/>
        <v/>
      </c>
      <c r="G34" s="2" t="str">
        <f t="shared" si="2"/>
        <v/>
      </c>
      <c r="H34" s="2" t="str">
        <f t="shared" si="3"/>
        <v/>
      </c>
      <c r="I34" s="2" t="str">
        <f t="shared" si="4"/>
        <v/>
      </c>
      <c r="J34" s="2" t="str">
        <f t="shared" si="5"/>
        <v/>
      </c>
    </row>
    <row r="35" spans="5:10" x14ac:dyDescent="0.35">
      <c r="E35" s="3" t="str">
        <f t="shared" si="0"/>
        <v/>
      </c>
      <c r="F35" s="2" t="str">
        <f t="shared" si="1"/>
        <v/>
      </c>
      <c r="G35" s="2" t="str">
        <f t="shared" si="2"/>
        <v/>
      </c>
      <c r="H35" s="2" t="str">
        <f t="shared" si="3"/>
        <v/>
      </c>
      <c r="I35" s="2" t="str">
        <f t="shared" si="4"/>
        <v/>
      </c>
      <c r="J35" s="2" t="str">
        <f t="shared" si="5"/>
        <v/>
      </c>
    </row>
    <row r="36" spans="5:10" x14ac:dyDescent="0.35">
      <c r="E36" s="3" t="str">
        <f t="shared" si="0"/>
        <v/>
      </c>
      <c r="F36" s="2" t="str">
        <f t="shared" si="1"/>
        <v/>
      </c>
      <c r="G36" s="2" t="str">
        <f t="shared" si="2"/>
        <v/>
      </c>
      <c r="H36" s="2" t="str">
        <f t="shared" si="3"/>
        <v/>
      </c>
      <c r="I36" s="2" t="str">
        <f t="shared" si="4"/>
        <v/>
      </c>
      <c r="J36" s="2" t="str">
        <f t="shared" si="5"/>
        <v/>
      </c>
    </row>
    <row r="37" spans="5:10" x14ac:dyDescent="0.35">
      <c r="E37" s="3" t="str">
        <f t="shared" si="0"/>
        <v/>
      </c>
      <c r="F37" s="2" t="str">
        <f t="shared" si="1"/>
        <v/>
      </c>
      <c r="G37" s="2" t="str">
        <f t="shared" si="2"/>
        <v/>
      </c>
      <c r="H37" s="2" t="str">
        <f t="shared" si="3"/>
        <v/>
      </c>
      <c r="I37" s="2" t="str">
        <f t="shared" si="4"/>
        <v/>
      </c>
      <c r="J37" s="2" t="str">
        <f t="shared" si="5"/>
        <v/>
      </c>
    </row>
    <row r="38" spans="5:10" x14ac:dyDescent="0.35">
      <c r="E38" s="3" t="str">
        <f t="shared" si="0"/>
        <v/>
      </c>
      <c r="F38" s="2" t="str">
        <f t="shared" si="1"/>
        <v/>
      </c>
      <c r="G38" s="2" t="str">
        <f t="shared" si="2"/>
        <v/>
      </c>
      <c r="H38" s="2" t="str">
        <f t="shared" si="3"/>
        <v/>
      </c>
      <c r="I38" s="2" t="str">
        <f t="shared" si="4"/>
        <v/>
      </c>
      <c r="J38" s="2" t="str">
        <f t="shared" si="5"/>
        <v/>
      </c>
    </row>
    <row r="39" spans="5:10" x14ac:dyDescent="0.35">
      <c r="E39" s="3" t="str">
        <f t="shared" si="0"/>
        <v/>
      </c>
      <c r="F39" s="2" t="str">
        <f t="shared" si="1"/>
        <v/>
      </c>
      <c r="G39" s="2" t="str">
        <f t="shared" si="2"/>
        <v/>
      </c>
      <c r="H39" s="2" t="str">
        <f t="shared" si="3"/>
        <v/>
      </c>
      <c r="I39" s="2" t="str">
        <f t="shared" si="4"/>
        <v/>
      </c>
      <c r="J39" s="2" t="str">
        <f t="shared" si="5"/>
        <v/>
      </c>
    </row>
    <row r="40" spans="5:10" x14ac:dyDescent="0.35">
      <c r="E40" s="3" t="str">
        <f t="shared" si="0"/>
        <v/>
      </c>
      <c r="F40" s="2" t="str">
        <f t="shared" si="1"/>
        <v/>
      </c>
      <c r="G40" s="2" t="str">
        <f t="shared" si="2"/>
        <v/>
      </c>
      <c r="H40" s="2" t="str">
        <f t="shared" si="3"/>
        <v/>
      </c>
      <c r="I40" s="2" t="str">
        <f t="shared" si="4"/>
        <v/>
      </c>
      <c r="J40" s="2" t="str">
        <f t="shared" si="5"/>
        <v/>
      </c>
    </row>
    <row r="41" spans="5:10" x14ac:dyDescent="0.35">
      <c r="E41" s="3" t="str">
        <f t="shared" si="0"/>
        <v/>
      </c>
      <c r="F41" s="2" t="str">
        <f t="shared" si="1"/>
        <v/>
      </c>
      <c r="G41" s="2" t="str">
        <f t="shared" si="2"/>
        <v/>
      </c>
      <c r="H41" s="2" t="str">
        <f t="shared" si="3"/>
        <v/>
      </c>
      <c r="I41" s="2" t="str">
        <f t="shared" si="4"/>
        <v/>
      </c>
      <c r="J41" s="2" t="str">
        <f t="shared" si="5"/>
        <v/>
      </c>
    </row>
    <row r="42" spans="5:10" x14ac:dyDescent="0.35">
      <c r="E42" s="3" t="str">
        <f t="shared" si="0"/>
        <v/>
      </c>
      <c r="F42" s="2" t="str">
        <f t="shared" si="1"/>
        <v/>
      </c>
      <c r="G42" s="2" t="str">
        <f t="shared" si="2"/>
        <v/>
      </c>
      <c r="H42" s="2" t="str">
        <f t="shared" si="3"/>
        <v/>
      </c>
      <c r="I42" s="2" t="str">
        <f t="shared" si="4"/>
        <v/>
      </c>
      <c r="J42" s="2" t="str">
        <f t="shared" si="5"/>
        <v/>
      </c>
    </row>
    <row r="43" spans="5:10" x14ac:dyDescent="0.35">
      <c r="E43" s="3" t="str">
        <f t="shared" si="0"/>
        <v/>
      </c>
      <c r="F43" s="2" t="str">
        <f t="shared" si="1"/>
        <v/>
      </c>
      <c r="G43" s="2" t="str">
        <f t="shared" si="2"/>
        <v/>
      </c>
      <c r="H43" s="2" t="str">
        <f t="shared" si="3"/>
        <v/>
      </c>
      <c r="I43" s="2" t="str">
        <f t="shared" si="4"/>
        <v/>
      </c>
      <c r="J43" s="2" t="str">
        <f t="shared" si="5"/>
        <v/>
      </c>
    </row>
    <row r="44" spans="5:10" x14ac:dyDescent="0.35">
      <c r="E44" s="3" t="str">
        <f t="shared" si="0"/>
        <v/>
      </c>
      <c r="F44" s="2" t="str">
        <f t="shared" si="1"/>
        <v/>
      </c>
      <c r="G44" s="2" t="str">
        <f t="shared" si="2"/>
        <v/>
      </c>
      <c r="H44" s="2" t="str">
        <f t="shared" si="3"/>
        <v/>
      </c>
      <c r="I44" s="2" t="str">
        <f t="shared" si="4"/>
        <v/>
      </c>
      <c r="J44" s="2" t="str">
        <f t="shared" si="5"/>
        <v/>
      </c>
    </row>
    <row r="45" spans="5:10" x14ac:dyDescent="0.35">
      <c r="E45" s="3" t="str">
        <f t="shared" si="0"/>
        <v/>
      </c>
      <c r="F45" s="2" t="str">
        <f t="shared" si="1"/>
        <v/>
      </c>
      <c r="G45" s="2" t="str">
        <f t="shared" si="2"/>
        <v/>
      </c>
      <c r="H45" s="2" t="str">
        <f t="shared" si="3"/>
        <v/>
      </c>
      <c r="I45" s="2" t="str">
        <f t="shared" si="4"/>
        <v/>
      </c>
      <c r="J45" s="2" t="str">
        <f t="shared" si="5"/>
        <v/>
      </c>
    </row>
    <row r="46" spans="5:10" x14ac:dyDescent="0.35">
      <c r="E46" s="3" t="str">
        <f t="shared" si="0"/>
        <v/>
      </c>
      <c r="F46" s="2" t="str">
        <f t="shared" si="1"/>
        <v/>
      </c>
      <c r="G46" s="2" t="str">
        <f t="shared" si="2"/>
        <v/>
      </c>
      <c r="H46" s="2" t="str">
        <f t="shared" si="3"/>
        <v/>
      </c>
      <c r="I46" s="2" t="str">
        <f t="shared" si="4"/>
        <v/>
      </c>
      <c r="J46" s="2" t="str">
        <f t="shared" si="5"/>
        <v/>
      </c>
    </row>
    <row r="47" spans="5:10" x14ac:dyDescent="0.35">
      <c r="E47" s="3" t="str">
        <f t="shared" si="0"/>
        <v/>
      </c>
      <c r="F47" s="2" t="str">
        <f t="shared" si="1"/>
        <v/>
      </c>
      <c r="G47" s="2" t="str">
        <f t="shared" si="2"/>
        <v/>
      </c>
      <c r="H47" s="2" t="str">
        <f t="shared" si="3"/>
        <v/>
      </c>
      <c r="I47" s="2" t="str">
        <f t="shared" si="4"/>
        <v/>
      </c>
      <c r="J47" s="2" t="str">
        <f t="shared" si="5"/>
        <v/>
      </c>
    </row>
    <row r="48" spans="5:10" x14ac:dyDescent="0.35">
      <c r="E48" s="3" t="str">
        <f t="shared" si="0"/>
        <v/>
      </c>
      <c r="F48" s="2" t="str">
        <f t="shared" si="1"/>
        <v/>
      </c>
      <c r="G48" s="2" t="str">
        <f t="shared" si="2"/>
        <v/>
      </c>
      <c r="H48" s="2" t="str">
        <f t="shared" si="3"/>
        <v/>
      </c>
      <c r="I48" s="2" t="str">
        <f t="shared" si="4"/>
        <v/>
      </c>
      <c r="J48" s="2" t="str">
        <f t="shared" si="5"/>
        <v/>
      </c>
    </row>
    <row r="49" spans="5:10" x14ac:dyDescent="0.35">
      <c r="E49" s="3" t="str">
        <f t="shared" si="0"/>
        <v/>
      </c>
      <c r="F49" s="2" t="str">
        <f t="shared" si="1"/>
        <v/>
      </c>
      <c r="G49" s="2" t="str">
        <f t="shared" si="2"/>
        <v/>
      </c>
      <c r="H49" s="2" t="str">
        <f t="shared" si="3"/>
        <v/>
      </c>
      <c r="I49" s="2" t="str">
        <f t="shared" si="4"/>
        <v/>
      </c>
      <c r="J49" s="2" t="str">
        <f t="shared" si="5"/>
        <v/>
      </c>
    </row>
    <row r="50" spans="5:10" x14ac:dyDescent="0.35">
      <c r="E50" s="3" t="str">
        <f t="shared" si="0"/>
        <v/>
      </c>
      <c r="F50" s="2" t="str">
        <f t="shared" si="1"/>
        <v/>
      </c>
      <c r="G50" s="2" t="str">
        <f t="shared" si="2"/>
        <v/>
      </c>
      <c r="H50" s="2" t="str">
        <f t="shared" si="3"/>
        <v/>
      </c>
      <c r="I50" s="2" t="str">
        <f t="shared" si="4"/>
        <v/>
      </c>
      <c r="J50" s="2" t="str">
        <f t="shared" si="5"/>
        <v/>
      </c>
    </row>
    <row r="51" spans="5:10" x14ac:dyDescent="0.35">
      <c r="E51" s="3" t="str">
        <f t="shared" si="0"/>
        <v/>
      </c>
      <c r="F51" s="2" t="str">
        <f t="shared" si="1"/>
        <v/>
      </c>
      <c r="G51" s="2" t="str">
        <f t="shared" si="2"/>
        <v/>
      </c>
      <c r="H51" s="2" t="str">
        <f t="shared" si="3"/>
        <v/>
      </c>
      <c r="I51" s="2" t="str">
        <f t="shared" si="4"/>
        <v/>
      </c>
      <c r="J51" s="2" t="str">
        <f t="shared" si="5"/>
        <v/>
      </c>
    </row>
    <row r="52" spans="5:10" x14ac:dyDescent="0.35">
      <c r="E52" s="3" t="str">
        <f t="shared" si="0"/>
        <v/>
      </c>
      <c r="F52" s="2" t="str">
        <f t="shared" si="1"/>
        <v/>
      </c>
      <c r="G52" s="2" t="str">
        <f t="shared" si="2"/>
        <v/>
      </c>
      <c r="H52" s="2" t="str">
        <f t="shared" si="3"/>
        <v/>
      </c>
      <c r="I52" s="2" t="str">
        <f t="shared" si="4"/>
        <v/>
      </c>
      <c r="J52" s="2" t="str">
        <f t="shared" si="5"/>
        <v/>
      </c>
    </row>
    <row r="53" spans="5:10" x14ac:dyDescent="0.35">
      <c r="E53" s="3" t="str">
        <f t="shared" si="0"/>
        <v/>
      </c>
      <c r="F53" s="2" t="str">
        <f t="shared" si="1"/>
        <v/>
      </c>
      <c r="G53" s="2" t="str">
        <f t="shared" si="2"/>
        <v/>
      </c>
      <c r="H53" s="2" t="str">
        <f t="shared" si="3"/>
        <v/>
      </c>
      <c r="I53" s="2" t="str">
        <f t="shared" si="4"/>
        <v/>
      </c>
      <c r="J53" s="2" t="str">
        <f t="shared" si="5"/>
        <v/>
      </c>
    </row>
    <row r="54" spans="5:10" x14ac:dyDescent="0.35">
      <c r="E54" s="3" t="str">
        <f t="shared" si="0"/>
        <v/>
      </c>
      <c r="F54" s="2" t="str">
        <f t="shared" si="1"/>
        <v/>
      </c>
      <c r="G54" s="2" t="str">
        <f t="shared" si="2"/>
        <v/>
      </c>
      <c r="H54" s="2" t="str">
        <f t="shared" si="3"/>
        <v/>
      </c>
      <c r="I54" s="2" t="str">
        <f t="shared" si="4"/>
        <v/>
      </c>
      <c r="J54" s="2" t="str">
        <f t="shared" si="5"/>
        <v/>
      </c>
    </row>
    <row r="55" spans="5:10" x14ac:dyDescent="0.35">
      <c r="E55" s="3" t="str">
        <f t="shared" si="0"/>
        <v/>
      </c>
      <c r="F55" s="2" t="str">
        <f t="shared" si="1"/>
        <v/>
      </c>
      <c r="G55" s="2" t="str">
        <f t="shared" si="2"/>
        <v/>
      </c>
      <c r="H55" s="2" t="str">
        <f t="shared" si="3"/>
        <v/>
      </c>
      <c r="I55" s="2" t="str">
        <f t="shared" si="4"/>
        <v/>
      </c>
      <c r="J55" s="2" t="str">
        <f t="shared" si="5"/>
        <v/>
      </c>
    </row>
    <row r="56" spans="5:10" x14ac:dyDescent="0.35">
      <c r="E56" s="3" t="str">
        <f t="shared" si="0"/>
        <v/>
      </c>
      <c r="F56" s="2" t="str">
        <f t="shared" si="1"/>
        <v/>
      </c>
      <c r="G56" s="2" t="str">
        <f t="shared" si="2"/>
        <v/>
      </c>
      <c r="H56" s="2" t="str">
        <f t="shared" si="3"/>
        <v/>
      </c>
      <c r="I56" s="2" t="str">
        <f t="shared" si="4"/>
        <v/>
      </c>
      <c r="J56" s="2" t="str">
        <f t="shared" si="5"/>
        <v/>
      </c>
    </row>
    <row r="57" spans="5:10" x14ac:dyDescent="0.35">
      <c r="E57" s="3" t="str">
        <f t="shared" si="0"/>
        <v/>
      </c>
      <c r="F57" s="2" t="str">
        <f t="shared" si="1"/>
        <v/>
      </c>
      <c r="G57" s="2" t="str">
        <f t="shared" si="2"/>
        <v/>
      </c>
      <c r="H57" s="2" t="str">
        <f t="shared" si="3"/>
        <v/>
      </c>
      <c r="I57" s="2" t="str">
        <f t="shared" si="4"/>
        <v/>
      </c>
      <c r="J57" s="2" t="str">
        <f t="shared" si="5"/>
        <v/>
      </c>
    </row>
    <row r="58" spans="5:10" x14ac:dyDescent="0.35">
      <c r="E58" s="3" t="str">
        <f t="shared" si="0"/>
        <v/>
      </c>
      <c r="F58" s="2" t="str">
        <f t="shared" si="1"/>
        <v/>
      </c>
      <c r="G58" s="2" t="str">
        <f t="shared" si="2"/>
        <v/>
      </c>
      <c r="H58" s="2" t="str">
        <f t="shared" si="3"/>
        <v/>
      </c>
      <c r="I58" s="2" t="str">
        <f t="shared" si="4"/>
        <v/>
      </c>
      <c r="J58" s="2" t="str">
        <f t="shared" si="5"/>
        <v/>
      </c>
    </row>
    <row r="59" spans="5:10" x14ac:dyDescent="0.35">
      <c r="E59" s="3" t="str">
        <f t="shared" si="0"/>
        <v/>
      </c>
      <c r="F59" s="2" t="str">
        <f t="shared" si="1"/>
        <v/>
      </c>
      <c r="G59" s="2" t="str">
        <f t="shared" si="2"/>
        <v/>
      </c>
      <c r="H59" s="2" t="str">
        <f t="shared" si="3"/>
        <v/>
      </c>
      <c r="I59" s="2" t="str">
        <f t="shared" si="4"/>
        <v/>
      </c>
      <c r="J59" s="2" t="str">
        <f t="shared" si="5"/>
        <v/>
      </c>
    </row>
    <row r="60" spans="5:10" x14ac:dyDescent="0.35">
      <c r="E60" s="3" t="str">
        <f t="shared" si="0"/>
        <v/>
      </c>
      <c r="F60" s="2" t="str">
        <f t="shared" si="1"/>
        <v/>
      </c>
      <c r="G60" s="2" t="str">
        <f t="shared" si="2"/>
        <v/>
      </c>
      <c r="H60" s="2" t="str">
        <f t="shared" si="3"/>
        <v/>
      </c>
      <c r="I60" s="2" t="str">
        <f t="shared" si="4"/>
        <v/>
      </c>
      <c r="J60" s="2" t="str">
        <f t="shared" si="5"/>
        <v/>
      </c>
    </row>
    <row r="61" spans="5:10" x14ac:dyDescent="0.35">
      <c r="E61" s="3" t="str">
        <f t="shared" si="0"/>
        <v/>
      </c>
      <c r="F61" s="2" t="str">
        <f t="shared" si="1"/>
        <v/>
      </c>
      <c r="G61" s="2" t="str">
        <f t="shared" si="2"/>
        <v/>
      </c>
      <c r="H61" s="2" t="str">
        <f t="shared" si="3"/>
        <v/>
      </c>
      <c r="I61" s="2" t="str">
        <f t="shared" si="4"/>
        <v/>
      </c>
      <c r="J61" s="2" t="str">
        <f t="shared" si="5"/>
        <v/>
      </c>
    </row>
    <row r="62" spans="5:10" x14ac:dyDescent="0.35">
      <c r="E62" s="3" t="str">
        <f t="shared" si="0"/>
        <v/>
      </c>
      <c r="F62" s="2" t="str">
        <f t="shared" si="1"/>
        <v/>
      </c>
      <c r="G62" s="2" t="str">
        <f t="shared" si="2"/>
        <v/>
      </c>
      <c r="H62" s="2" t="str">
        <f t="shared" si="3"/>
        <v/>
      </c>
      <c r="I62" s="2" t="str">
        <f t="shared" si="4"/>
        <v/>
      </c>
      <c r="J62" s="2" t="str">
        <f t="shared" si="5"/>
        <v/>
      </c>
    </row>
    <row r="63" spans="5:10" x14ac:dyDescent="0.35">
      <c r="E63" s="3" t="str">
        <f t="shared" si="0"/>
        <v/>
      </c>
      <c r="F63" s="2" t="str">
        <f t="shared" si="1"/>
        <v/>
      </c>
      <c r="G63" s="2" t="str">
        <f t="shared" si="2"/>
        <v/>
      </c>
      <c r="H63" s="2" t="str">
        <f t="shared" si="3"/>
        <v/>
      </c>
      <c r="I63" s="2" t="str">
        <f t="shared" si="4"/>
        <v/>
      </c>
      <c r="J63" s="2" t="str">
        <f t="shared" si="5"/>
        <v/>
      </c>
    </row>
    <row r="64" spans="5:10" x14ac:dyDescent="0.35">
      <c r="E64" s="3" t="str">
        <f t="shared" si="0"/>
        <v/>
      </c>
      <c r="F64" s="2" t="str">
        <f t="shared" si="1"/>
        <v/>
      </c>
      <c r="G64" s="2" t="str">
        <f t="shared" si="2"/>
        <v/>
      </c>
      <c r="H64" s="2" t="str">
        <f t="shared" si="3"/>
        <v/>
      </c>
      <c r="I64" s="2" t="str">
        <f t="shared" si="4"/>
        <v/>
      </c>
      <c r="J64" s="2" t="str">
        <f t="shared" si="5"/>
        <v/>
      </c>
    </row>
    <row r="65" spans="5:10" x14ac:dyDescent="0.35">
      <c r="E65" s="3" t="str">
        <f t="shared" si="0"/>
        <v/>
      </c>
      <c r="F65" s="2" t="str">
        <f t="shared" si="1"/>
        <v/>
      </c>
      <c r="G65" s="2" t="str">
        <f t="shared" si="2"/>
        <v/>
      </c>
      <c r="H65" s="2" t="str">
        <f t="shared" si="3"/>
        <v/>
      </c>
      <c r="I65" s="2" t="str">
        <f t="shared" si="4"/>
        <v/>
      </c>
      <c r="J65" s="2" t="str">
        <f t="shared" si="5"/>
        <v/>
      </c>
    </row>
    <row r="66" spans="5:10" x14ac:dyDescent="0.35">
      <c r="E66" s="3" t="str">
        <f t="shared" si="0"/>
        <v/>
      </c>
      <c r="F66" s="2" t="str">
        <f t="shared" si="1"/>
        <v/>
      </c>
      <c r="G66" s="2" t="str">
        <f t="shared" si="2"/>
        <v/>
      </c>
      <c r="H66" s="2" t="str">
        <f t="shared" si="3"/>
        <v/>
      </c>
      <c r="I66" s="2" t="str">
        <f t="shared" si="4"/>
        <v/>
      </c>
      <c r="J66" s="2" t="str">
        <f t="shared" si="5"/>
        <v/>
      </c>
    </row>
    <row r="67" spans="5:10" x14ac:dyDescent="0.35">
      <c r="E67" s="3" t="str">
        <f t="shared" ref="E67:E130" si="6">IF(E66&gt;=$B$20,"",E66+1)</f>
        <v/>
      </c>
      <c r="F67" s="2" t="str">
        <f t="shared" ref="F67:F130" si="7">IF(AND(E67&lt;=$B$20,$B$17="frances"),$A$3/PV($B$8,$B$20,-1),IF(AND(E67&lt;=$B$20,$B$17="americano"),IF(E67&lt;$B$20,$A$3*$B$8,$A$3*$B$8+$A$3),IF(AND(E67&lt;=$B$20,$B$17="Cuotas constantes"),G67+H67,"")))</f>
        <v/>
      </c>
      <c r="G67" s="2" t="str">
        <f t="shared" ref="G67:G130" si="8">IF(E67&lt;=$B$20,I66*$B$8,"")</f>
        <v/>
      </c>
      <c r="H67" s="2" t="str">
        <f t="shared" ref="H67:H130" si="9">IF(E67&lt;=$B$20,IF(OR($B$17="Americano",$B$17="Frances"),F67-G67,$A$3/$B$20),"")</f>
        <v/>
      </c>
      <c r="I67" s="2" t="str">
        <f t="shared" ref="I67:I130" si="10">IF(E67&lt;=$B$20,I66-H67,"")</f>
        <v/>
      </c>
      <c r="J67" s="2" t="str">
        <f t="shared" ref="J67:J130" si="11">IF(E67&lt;=$B$20,J66+H67,"")</f>
        <v/>
      </c>
    </row>
    <row r="68" spans="5:10" x14ac:dyDescent="0.35">
      <c r="E68" s="3" t="str">
        <f t="shared" si="6"/>
        <v/>
      </c>
      <c r="F68" s="2" t="str">
        <f t="shared" si="7"/>
        <v/>
      </c>
      <c r="G68" s="2" t="str">
        <f t="shared" si="8"/>
        <v/>
      </c>
      <c r="H68" s="2" t="str">
        <f t="shared" si="9"/>
        <v/>
      </c>
      <c r="I68" s="2" t="str">
        <f t="shared" si="10"/>
        <v/>
      </c>
      <c r="J68" s="2" t="str">
        <f t="shared" si="11"/>
        <v/>
      </c>
    </row>
    <row r="69" spans="5:10" x14ac:dyDescent="0.35">
      <c r="E69" s="3" t="str">
        <f t="shared" si="6"/>
        <v/>
      </c>
      <c r="F69" s="2" t="str">
        <f t="shared" si="7"/>
        <v/>
      </c>
      <c r="G69" s="2" t="str">
        <f t="shared" si="8"/>
        <v/>
      </c>
      <c r="H69" s="2" t="str">
        <f t="shared" si="9"/>
        <v/>
      </c>
      <c r="I69" s="2" t="str">
        <f t="shared" si="10"/>
        <v/>
      </c>
      <c r="J69" s="2" t="str">
        <f t="shared" si="11"/>
        <v/>
      </c>
    </row>
    <row r="70" spans="5:10" x14ac:dyDescent="0.35">
      <c r="E70" s="3" t="str">
        <f t="shared" si="6"/>
        <v/>
      </c>
      <c r="F70" s="2" t="str">
        <f t="shared" si="7"/>
        <v/>
      </c>
      <c r="G70" s="2" t="str">
        <f t="shared" si="8"/>
        <v/>
      </c>
      <c r="H70" s="2" t="str">
        <f t="shared" si="9"/>
        <v/>
      </c>
      <c r="I70" s="2" t="str">
        <f t="shared" si="10"/>
        <v/>
      </c>
      <c r="J70" s="2" t="str">
        <f t="shared" si="11"/>
        <v/>
      </c>
    </row>
    <row r="71" spans="5:10" x14ac:dyDescent="0.35">
      <c r="E71" s="3" t="str">
        <f t="shared" si="6"/>
        <v/>
      </c>
      <c r="F71" s="2" t="str">
        <f t="shared" si="7"/>
        <v/>
      </c>
      <c r="G71" s="2" t="str">
        <f t="shared" si="8"/>
        <v/>
      </c>
      <c r="H71" s="2" t="str">
        <f t="shared" si="9"/>
        <v/>
      </c>
      <c r="I71" s="2" t="str">
        <f t="shared" si="10"/>
        <v/>
      </c>
      <c r="J71" s="2" t="str">
        <f t="shared" si="11"/>
        <v/>
      </c>
    </row>
    <row r="72" spans="5:10" x14ac:dyDescent="0.35">
      <c r="E72" s="3" t="str">
        <f t="shared" si="6"/>
        <v/>
      </c>
      <c r="F72" s="2" t="str">
        <f t="shared" si="7"/>
        <v/>
      </c>
      <c r="G72" s="2" t="str">
        <f t="shared" si="8"/>
        <v/>
      </c>
      <c r="H72" s="2" t="str">
        <f t="shared" si="9"/>
        <v/>
      </c>
      <c r="I72" s="2" t="str">
        <f t="shared" si="10"/>
        <v/>
      </c>
      <c r="J72" s="2" t="str">
        <f t="shared" si="11"/>
        <v/>
      </c>
    </row>
    <row r="73" spans="5:10" x14ac:dyDescent="0.35">
      <c r="E73" s="3" t="str">
        <f t="shared" si="6"/>
        <v/>
      </c>
      <c r="F73" s="2" t="str">
        <f t="shared" si="7"/>
        <v/>
      </c>
      <c r="G73" s="2" t="str">
        <f t="shared" si="8"/>
        <v/>
      </c>
      <c r="H73" s="2" t="str">
        <f t="shared" si="9"/>
        <v/>
      </c>
      <c r="I73" s="2" t="str">
        <f t="shared" si="10"/>
        <v/>
      </c>
      <c r="J73" s="2" t="str">
        <f t="shared" si="11"/>
        <v/>
      </c>
    </row>
    <row r="74" spans="5:10" x14ac:dyDescent="0.35">
      <c r="E74" s="3" t="str">
        <f t="shared" si="6"/>
        <v/>
      </c>
      <c r="F74" s="2" t="str">
        <f t="shared" si="7"/>
        <v/>
      </c>
      <c r="G74" s="2" t="str">
        <f t="shared" si="8"/>
        <v/>
      </c>
      <c r="H74" s="2" t="str">
        <f t="shared" si="9"/>
        <v/>
      </c>
      <c r="I74" s="2" t="str">
        <f t="shared" si="10"/>
        <v/>
      </c>
      <c r="J74" s="2" t="str">
        <f t="shared" si="11"/>
        <v/>
      </c>
    </row>
    <row r="75" spans="5:10" x14ac:dyDescent="0.35">
      <c r="E75" s="3" t="str">
        <f t="shared" si="6"/>
        <v/>
      </c>
      <c r="F75" s="2" t="str">
        <f t="shared" si="7"/>
        <v/>
      </c>
      <c r="G75" s="2" t="str">
        <f t="shared" si="8"/>
        <v/>
      </c>
      <c r="H75" s="2" t="str">
        <f t="shared" si="9"/>
        <v/>
      </c>
      <c r="I75" s="2" t="str">
        <f t="shared" si="10"/>
        <v/>
      </c>
      <c r="J75" s="2" t="str">
        <f t="shared" si="11"/>
        <v/>
      </c>
    </row>
    <row r="76" spans="5:10" x14ac:dyDescent="0.35">
      <c r="E76" s="3" t="str">
        <f t="shared" si="6"/>
        <v/>
      </c>
      <c r="F76" s="2" t="str">
        <f t="shared" si="7"/>
        <v/>
      </c>
      <c r="G76" s="2" t="str">
        <f t="shared" si="8"/>
        <v/>
      </c>
      <c r="H76" s="2" t="str">
        <f t="shared" si="9"/>
        <v/>
      </c>
      <c r="I76" s="2" t="str">
        <f t="shared" si="10"/>
        <v/>
      </c>
      <c r="J76" s="2" t="str">
        <f t="shared" si="11"/>
        <v/>
      </c>
    </row>
    <row r="77" spans="5:10" x14ac:dyDescent="0.35">
      <c r="E77" s="3" t="str">
        <f t="shared" si="6"/>
        <v/>
      </c>
      <c r="F77" s="2" t="str">
        <f t="shared" si="7"/>
        <v/>
      </c>
      <c r="G77" s="2" t="str">
        <f t="shared" si="8"/>
        <v/>
      </c>
      <c r="H77" s="2" t="str">
        <f t="shared" si="9"/>
        <v/>
      </c>
      <c r="I77" s="2" t="str">
        <f t="shared" si="10"/>
        <v/>
      </c>
      <c r="J77" s="2" t="str">
        <f t="shared" si="11"/>
        <v/>
      </c>
    </row>
    <row r="78" spans="5:10" x14ac:dyDescent="0.35">
      <c r="E78" s="3" t="str">
        <f t="shared" si="6"/>
        <v/>
      </c>
      <c r="F78" s="2" t="str">
        <f t="shared" si="7"/>
        <v/>
      </c>
      <c r="G78" s="2" t="str">
        <f t="shared" si="8"/>
        <v/>
      </c>
      <c r="H78" s="2" t="str">
        <f t="shared" si="9"/>
        <v/>
      </c>
      <c r="I78" s="2" t="str">
        <f t="shared" si="10"/>
        <v/>
      </c>
      <c r="J78" s="2" t="str">
        <f t="shared" si="11"/>
        <v/>
      </c>
    </row>
    <row r="79" spans="5:10" x14ac:dyDescent="0.35">
      <c r="E79" s="3" t="str">
        <f t="shared" si="6"/>
        <v/>
      </c>
      <c r="F79" s="2" t="str">
        <f t="shared" si="7"/>
        <v/>
      </c>
      <c r="G79" s="2" t="str">
        <f t="shared" si="8"/>
        <v/>
      </c>
      <c r="H79" s="2" t="str">
        <f t="shared" si="9"/>
        <v/>
      </c>
      <c r="I79" s="2" t="str">
        <f t="shared" si="10"/>
        <v/>
      </c>
      <c r="J79" s="2" t="str">
        <f t="shared" si="11"/>
        <v/>
      </c>
    </row>
    <row r="80" spans="5:10" x14ac:dyDescent="0.35">
      <c r="E80" s="3" t="str">
        <f t="shared" si="6"/>
        <v/>
      </c>
      <c r="F80" s="2" t="str">
        <f t="shared" si="7"/>
        <v/>
      </c>
      <c r="G80" s="2" t="str">
        <f t="shared" si="8"/>
        <v/>
      </c>
      <c r="H80" s="2" t="str">
        <f t="shared" si="9"/>
        <v/>
      </c>
      <c r="I80" s="2" t="str">
        <f t="shared" si="10"/>
        <v/>
      </c>
      <c r="J80" s="2" t="str">
        <f t="shared" si="11"/>
        <v/>
      </c>
    </row>
    <row r="81" spans="5:10" x14ac:dyDescent="0.35">
      <c r="E81" s="3" t="str">
        <f t="shared" si="6"/>
        <v/>
      </c>
      <c r="F81" s="2" t="str">
        <f t="shared" si="7"/>
        <v/>
      </c>
      <c r="G81" s="2" t="str">
        <f t="shared" si="8"/>
        <v/>
      </c>
      <c r="H81" s="2" t="str">
        <f t="shared" si="9"/>
        <v/>
      </c>
      <c r="I81" s="2" t="str">
        <f t="shared" si="10"/>
        <v/>
      </c>
      <c r="J81" s="2" t="str">
        <f t="shared" si="11"/>
        <v/>
      </c>
    </row>
    <row r="82" spans="5:10" x14ac:dyDescent="0.35">
      <c r="E82" s="3" t="str">
        <f t="shared" si="6"/>
        <v/>
      </c>
      <c r="F82" s="2" t="str">
        <f t="shared" si="7"/>
        <v/>
      </c>
      <c r="G82" s="2" t="str">
        <f t="shared" si="8"/>
        <v/>
      </c>
      <c r="H82" s="2" t="str">
        <f t="shared" si="9"/>
        <v/>
      </c>
      <c r="I82" s="2" t="str">
        <f t="shared" si="10"/>
        <v/>
      </c>
      <c r="J82" s="2" t="str">
        <f t="shared" si="11"/>
        <v/>
      </c>
    </row>
    <row r="83" spans="5:10" x14ac:dyDescent="0.35">
      <c r="E83" s="3" t="str">
        <f t="shared" si="6"/>
        <v/>
      </c>
      <c r="F83" s="2" t="str">
        <f t="shared" si="7"/>
        <v/>
      </c>
      <c r="G83" s="2" t="str">
        <f t="shared" si="8"/>
        <v/>
      </c>
      <c r="H83" s="2" t="str">
        <f t="shared" si="9"/>
        <v/>
      </c>
      <c r="I83" s="2" t="str">
        <f t="shared" si="10"/>
        <v/>
      </c>
      <c r="J83" s="2" t="str">
        <f t="shared" si="11"/>
        <v/>
      </c>
    </row>
    <row r="84" spans="5:10" x14ac:dyDescent="0.35">
      <c r="E84" s="3" t="str">
        <f t="shared" si="6"/>
        <v/>
      </c>
      <c r="F84" s="2" t="str">
        <f t="shared" si="7"/>
        <v/>
      </c>
      <c r="G84" s="2" t="str">
        <f t="shared" si="8"/>
        <v/>
      </c>
      <c r="H84" s="2" t="str">
        <f t="shared" si="9"/>
        <v/>
      </c>
      <c r="I84" s="2" t="str">
        <f t="shared" si="10"/>
        <v/>
      </c>
      <c r="J84" s="2" t="str">
        <f t="shared" si="11"/>
        <v/>
      </c>
    </row>
    <row r="85" spans="5:10" x14ac:dyDescent="0.35">
      <c r="E85" s="3" t="str">
        <f t="shared" si="6"/>
        <v/>
      </c>
      <c r="F85" s="2" t="str">
        <f t="shared" si="7"/>
        <v/>
      </c>
      <c r="G85" s="2" t="str">
        <f t="shared" si="8"/>
        <v/>
      </c>
      <c r="H85" s="2" t="str">
        <f t="shared" si="9"/>
        <v/>
      </c>
      <c r="I85" s="2" t="str">
        <f t="shared" si="10"/>
        <v/>
      </c>
      <c r="J85" s="2" t="str">
        <f t="shared" si="11"/>
        <v/>
      </c>
    </row>
    <row r="86" spans="5:10" x14ac:dyDescent="0.35">
      <c r="E86" s="3" t="str">
        <f t="shared" si="6"/>
        <v/>
      </c>
      <c r="F86" s="2" t="str">
        <f t="shared" si="7"/>
        <v/>
      </c>
      <c r="G86" s="2" t="str">
        <f t="shared" si="8"/>
        <v/>
      </c>
      <c r="H86" s="2" t="str">
        <f t="shared" si="9"/>
        <v/>
      </c>
      <c r="I86" s="2" t="str">
        <f t="shared" si="10"/>
        <v/>
      </c>
      <c r="J86" s="2" t="str">
        <f t="shared" si="11"/>
        <v/>
      </c>
    </row>
    <row r="87" spans="5:10" x14ac:dyDescent="0.35">
      <c r="E87" s="3" t="str">
        <f t="shared" si="6"/>
        <v/>
      </c>
      <c r="F87" s="2" t="str">
        <f t="shared" si="7"/>
        <v/>
      </c>
      <c r="G87" s="2" t="str">
        <f t="shared" si="8"/>
        <v/>
      </c>
      <c r="H87" s="2" t="str">
        <f t="shared" si="9"/>
        <v/>
      </c>
      <c r="I87" s="2" t="str">
        <f t="shared" si="10"/>
        <v/>
      </c>
      <c r="J87" s="2" t="str">
        <f t="shared" si="11"/>
        <v/>
      </c>
    </row>
    <row r="88" spans="5:10" x14ac:dyDescent="0.35">
      <c r="E88" s="3" t="str">
        <f t="shared" si="6"/>
        <v/>
      </c>
      <c r="F88" s="2" t="str">
        <f t="shared" si="7"/>
        <v/>
      </c>
      <c r="G88" s="2" t="str">
        <f t="shared" si="8"/>
        <v/>
      </c>
      <c r="H88" s="2" t="str">
        <f t="shared" si="9"/>
        <v/>
      </c>
      <c r="I88" s="2" t="str">
        <f t="shared" si="10"/>
        <v/>
      </c>
      <c r="J88" s="2" t="str">
        <f t="shared" si="11"/>
        <v/>
      </c>
    </row>
    <row r="89" spans="5:10" x14ac:dyDescent="0.35">
      <c r="E89" s="3" t="str">
        <f t="shared" si="6"/>
        <v/>
      </c>
      <c r="F89" s="2" t="str">
        <f t="shared" si="7"/>
        <v/>
      </c>
      <c r="G89" s="2" t="str">
        <f t="shared" si="8"/>
        <v/>
      </c>
      <c r="H89" s="2" t="str">
        <f t="shared" si="9"/>
        <v/>
      </c>
      <c r="I89" s="2" t="str">
        <f t="shared" si="10"/>
        <v/>
      </c>
      <c r="J89" s="2" t="str">
        <f t="shared" si="11"/>
        <v/>
      </c>
    </row>
    <row r="90" spans="5:10" x14ac:dyDescent="0.35">
      <c r="E90" s="3" t="str">
        <f t="shared" si="6"/>
        <v/>
      </c>
      <c r="F90" s="2" t="str">
        <f t="shared" si="7"/>
        <v/>
      </c>
      <c r="G90" s="2" t="str">
        <f t="shared" si="8"/>
        <v/>
      </c>
      <c r="H90" s="2" t="str">
        <f t="shared" si="9"/>
        <v/>
      </c>
      <c r="I90" s="2" t="str">
        <f t="shared" si="10"/>
        <v/>
      </c>
      <c r="J90" s="2" t="str">
        <f t="shared" si="11"/>
        <v/>
      </c>
    </row>
    <row r="91" spans="5:10" x14ac:dyDescent="0.35">
      <c r="E91" s="3" t="str">
        <f t="shared" si="6"/>
        <v/>
      </c>
      <c r="F91" s="2" t="str">
        <f t="shared" si="7"/>
        <v/>
      </c>
      <c r="G91" s="2" t="str">
        <f t="shared" si="8"/>
        <v/>
      </c>
      <c r="H91" s="2" t="str">
        <f t="shared" si="9"/>
        <v/>
      </c>
      <c r="I91" s="2" t="str">
        <f t="shared" si="10"/>
        <v/>
      </c>
      <c r="J91" s="2" t="str">
        <f t="shared" si="11"/>
        <v/>
      </c>
    </row>
    <row r="92" spans="5:10" x14ac:dyDescent="0.35">
      <c r="E92" s="3" t="str">
        <f t="shared" si="6"/>
        <v/>
      </c>
      <c r="F92" s="2" t="str">
        <f t="shared" si="7"/>
        <v/>
      </c>
      <c r="G92" s="2" t="str">
        <f t="shared" si="8"/>
        <v/>
      </c>
      <c r="H92" s="2" t="str">
        <f t="shared" si="9"/>
        <v/>
      </c>
      <c r="I92" s="2" t="str">
        <f t="shared" si="10"/>
        <v/>
      </c>
      <c r="J92" s="2" t="str">
        <f t="shared" si="11"/>
        <v/>
      </c>
    </row>
    <row r="93" spans="5:10" x14ac:dyDescent="0.35">
      <c r="E93" s="3" t="str">
        <f t="shared" si="6"/>
        <v/>
      </c>
      <c r="F93" s="2" t="str">
        <f t="shared" si="7"/>
        <v/>
      </c>
      <c r="G93" s="2" t="str">
        <f t="shared" si="8"/>
        <v/>
      </c>
      <c r="H93" s="2" t="str">
        <f t="shared" si="9"/>
        <v/>
      </c>
      <c r="I93" s="2" t="str">
        <f t="shared" si="10"/>
        <v/>
      </c>
      <c r="J93" s="2" t="str">
        <f t="shared" si="11"/>
        <v/>
      </c>
    </row>
    <row r="94" spans="5:10" x14ac:dyDescent="0.35">
      <c r="E94" s="3" t="str">
        <f t="shared" si="6"/>
        <v/>
      </c>
      <c r="F94" s="2" t="str">
        <f t="shared" si="7"/>
        <v/>
      </c>
      <c r="G94" s="2" t="str">
        <f t="shared" si="8"/>
        <v/>
      </c>
      <c r="H94" s="2" t="str">
        <f t="shared" si="9"/>
        <v/>
      </c>
      <c r="I94" s="2" t="str">
        <f t="shared" si="10"/>
        <v/>
      </c>
      <c r="J94" s="2" t="str">
        <f t="shared" si="11"/>
        <v/>
      </c>
    </row>
    <row r="95" spans="5:10" x14ac:dyDescent="0.35">
      <c r="E95" s="3" t="str">
        <f t="shared" si="6"/>
        <v/>
      </c>
      <c r="F95" s="2" t="str">
        <f t="shared" si="7"/>
        <v/>
      </c>
      <c r="G95" s="2" t="str">
        <f t="shared" si="8"/>
        <v/>
      </c>
      <c r="H95" s="2" t="str">
        <f t="shared" si="9"/>
        <v/>
      </c>
      <c r="I95" s="2" t="str">
        <f t="shared" si="10"/>
        <v/>
      </c>
      <c r="J95" s="2" t="str">
        <f t="shared" si="11"/>
        <v/>
      </c>
    </row>
    <row r="96" spans="5:10" x14ac:dyDescent="0.35">
      <c r="E96" s="3" t="str">
        <f t="shared" si="6"/>
        <v/>
      </c>
      <c r="F96" s="2" t="str">
        <f t="shared" si="7"/>
        <v/>
      </c>
      <c r="G96" s="2" t="str">
        <f t="shared" si="8"/>
        <v/>
      </c>
      <c r="H96" s="2" t="str">
        <f t="shared" si="9"/>
        <v/>
      </c>
      <c r="I96" s="2" t="str">
        <f t="shared" si="10"/>
        <v/>
      </c>
      <c r="J96" s="2" t="str">
        <f t="shared" si="11"/>
        <v/>
      </c>
    </row>
    <row r="97" spans="5:10" x14ac:dyDescent="0.35">
      <c r="E97" s="3" t="str">
        <f t="shared" si="6"/>
        <v/>
      </c>
      <c r="F97" s="2" t="str">
        <f t="shared" si="7"/>
        <v/>
      </c>
      <c r="G97" s="2" t="str">
        <f t="shared" si="8"/>
        <v/>
      </c>
      <c r="H97" s="2" t="str">
        <f t="shared" si="9"/>
        <v/>
      </c>
      <c r="I97" s="2" t="str">
        <f t="shared" si="10"/>
        <v/>
      </c>
      <c r="J97" s="2" t="str">
        <f t="shared" si="11"/>
        <v/>
      </c>
    </row>
    <row r="98" spans="5:10" x14ac:dyDescent="0.35">
      <c r="E98" s="3" t="str">
        <f t="shared" si="6"/>
        <v/>
      </c>
      <c r="F98" s="2" t="str">
        <f t="shared" si="7"/>
        <v/>
      </c>
      <c r="G98" s="2" t="str">
        <f t="shared" si="8"/>
        <v/>
      </c>
      <c r="H98" s="2" t="str">
        <f t="shared" si="9"/>
        <v/>
      </c>
      <c r="I98" s="2" t="str">
        <f t="shared" si="10"/>
        <v/>
      </c>
      <c r="J98" s="2" t="str">
        <f t="shared" si="11"/>
        <v/>
      </c>
    </row>
    <row r="99" spans="5:10" x14ac:dyDescent="0.35">
      <c r="E99" s="3" t="str">
        <f t="shared" si="6"/>
        <v/>
      </c>
      <c r="F99" s="2" t="str">
        <f t="shared" si="7"/>
        <v/>
      </c>
      <c r="G99" s="2" t="str">
        <f t="shared" si="8"/>
        <v/>
      </c>
      <c r="H99" s="2" t="str">
        <f t="shared" si="9"/>
        <v/>
      </c>
      <c r="I99" s="2" t="str">
        <f t="shared" si="10"/>
        <v/>
      </c>
      <c r="J99" s="2" t="str">
        <f t="shared" si="11"/>
        <v/>
      </c>
    </row>
    <row r="100" spans="5:10" x14ac:dyDescent="0.35">
      <c r="E100" s="3" t="str">
        <f t="shared" si="6"/>
        <v/>
      </c>
      <c r="F100" s="2" t="str">
        <f t="shared" si="7"/>
        <v/>
      </c>
      <c r="G100" s="2" t="str">
        <f t="shared" si="8"/>
        <v/>
      </c>
      <c r="H100" s="2" t="str">
        <f t="shared" si="9"/>
        <v/>
      </c>
      <c r="I100" s="2" t="str">
        <f t="shared" si="10"/>
        <v/>
      </c>
      <c r="J100" s="2" t="str">
        <f t="shared" si="11"/>
        <v/>
      </c>
    </row>
    <row r="101" spans="5:10" x14ac:dyDescent="0.35">
      <c r="E101" s="3" t="str">
        <f t="shared" si="6"/>
        <v/>
      </c>
      <c r="F101" s="2" t="str">
        <f t="shared" si="7"/>
        <v/>
      </c>
      <c r="G101" s="2" t="str">
        <f t="shared" si="8"/>
        <v/>
      </c>
      <c r="H101" s="2" t="str">
        <f t="shared" si="9"/>
        <v/>
      </c>
      <c r="I101" s="2" t="str">
        <f t="shared" si="10"/>
        <v/>
      </c>
      <c r="J101" s="2" t="str">
        <f t="shared" si="11"/>
        <v/>
      </c>
    </row>
    <row r="102" spans="5:10" x14ac:dyDescent="0.35">
      <c r="E102" s="3" t="str">
        <f t="shared" si="6"/>
        <v/>
      </c>
      <c r="F102" s="2" t="str">
        <f t="shared" si="7"/>
        <v/>
      </c>
      <c r="G102" s="2" t="str">
        <f t="shared" si="8"/>
        <v/>
      </c>
      <c r="H102" s="2" t="str">
        <f t="shared" si="9"/>
        <v/>
      </c>
      <c r="I102" s="2" t="str">
        <f t="shared" si="10"/>
        <v/>
      </c>
      <c r="J102" s="2" t="str">
        <f t="shared" si="11"/>
        <v/>
      </c>
    </row>
    <row r="103" spans="5:10" x14ac:dyDescent="0.35">
      <c r="E103" s="3" t="str">
        <f t="shared" si="6"/>
        <v/>
      </c>
      <c r="F103" s="2" t="str">
        <f t="shared" si="7"/>
        <v/>
      </c>
      <c r="G103" s="2" t="str">
        <f t="shared" si="8"/>
        <v/>
      </c>
      <c r="H103" s="2" t="str">
        <f t="shared" si="9"/>
        <v/>
      </c>
      <c r="I103" s="2" t="str">
        <f t="shared" si="10"/>
        <v/>
      </c>
      <c r="J103" s="2" t="str">
        <f t="shared" si="11"/>
        <v/>
      </c>
    </row>
    <row r="104" spans="5:10" x14ac:dyDescent="0.35">
      <c r="E104" s="3" t="str">
        <f t="shared" si="6"/>
        <v/>
      </c>
      <c r="F104" s="2" t="str">
        <f t="shared" si="7"/>
        <v/>
      </c>
      <c r="G104" s="2" t="str">
        <f t="shared" si="8"/>
        <v/>
      </c>
      <c r="H104" s="2" t="str">
        <f t="shared" si="9"/>
        <v/>
      </c>
      <c r="I104" s="2" t="str">
        <f t="shared" si="10"/>
        <v/>
      </c>
      <c r="J104" s="2" t="str">
        <f t="shared" si="11"/>
        <v/>
      </c>
    </row>
    <row r="105" spans="5:10" x14ac:dyDescent="0.35">
      <c r="E105" s="3" t="str">
        <f t="shared" si="6"/>
        <v/>
      </c>
      <c r="F105" s="2" t="str">
        <f t="shared" si="7"/>
        <v/>
      </c>
      <c r="G105" s="2" t="str">
        <f t="shared" si="8"/>
        <v/>
      </c>
      <c r="H105" s="2" t="str">
        <f t="shared" si="9"/>
        <v/>
      </c>
      <c r="I105" s="2" t="str">
        <f t="shared" si="10"/>
        <v/>
      </c>
      <c r="J105" s="2" t="str">
        <f t="shared" si="11"/>
        <v/>
      </c>
    </row>
    <row r="106" spans="5:10" x14ac:dyDescent="0.35">
      <c r="E106" s="3" t="str">
        <f t="shared" si="6"/>
        <v/>
      </c>
      <c r="F106" s="2" t="str">
        <f t="shared" si="7"/>
        <v/>
      </c>
      <c r="G106" s="2" t="str">
        <f t="shared" si="8"/>
        <v/>
      </c>
      <c r="H106" s="2" t="str">
        <f t="shared" si="9"/>
        <v/>
      </c>
      <c r="I106" s="2" t="str">
        <f t="shared" si="10"/>
        <v/>
      </c>
      <c r="J106" s="2" t="str">
        <f t="shared" si="11"/>
        <v/>
      </c>
    </row>
    <row r="107" spans="5:10" x14ac:dyDescent="0.35">
      <c r="E107" s="3" t="str">
        <f t="shared" si="6"/>
        <v/>
      </c>
      <c r="F107" s="2" t="str">
        <f t="shared" si="7"/>
        <v/>
      </c>
      <c r="G107" s="2" t="str">
        <f t="shared" si="8"/>
        <v/>
      </c>
      <c r="H107" s="2" t="str">
        <f t="shared" si="9"/>
        <v/>
      </c>
      <c r="I107" s="2" t="str">
        <f t="shared" si="10"/>
        <v/>
      </c>
      <c r="J107" s="2" t="str">
        <f t="shared" si="11"/>
        <v/>
      </c>
    </row>
    <row r="108" spans="5:10" x14ac:dyDescent="0.35">
      <c r="E108" s="3" t="str">
        <f t="shared" si="6"/>
        <v/>
      </c>
      <c r="F108" s="2" t="str">
        <f t="shared" si="7"/>
        <v/>
      </c>
      <c r="G108" s="2" t="str">
        <f t="shared" si="8"/>
        <v/>
      </c>
      <c r="H108" s="2" t="str">
        <f t="shared" si="9"/>
        <v/>
      </c>
      <c r="I108" s="2" t="str">
        <f t="shared" si="10"/>
        <v/>
      </c>
      <c r="J108" s="2" t="str">
        <f t="shared" si="11"/>
        <v/>
      </c>
    </row>
    <row r="109" spans="5:10" x14ac:dyDescent="0.35">
      <c r="E109" s="3" t="str">
        <f t="shared" si="6"/>
        <v/>
      </c>
      <c r="F109" s="2" t="str">
        <f t="shared" si="7"/>
        <v/>
      </c>
      <c r="G109" s="2" t="str">
        <f t="shared" si="8"/>
        <v/>
      </c>
      <c r="H109" s="2" t="str">
        <f t="shared" si="9"/>
        <v/>
      </c>
      <c r="I109" s="2" t="str">
        <f t="shared" si="10"/>
        <v/>
      </c>
      <c r="J109" s="2" t="str">
        <f t="shared" si="11"/>
        <v/>
      </c>
    </row>
    <row r="110" spans="5:10" x14ac:dyDescent="0.35">
      <c r="E110" s="3" t="str">
        <f t="shared" si="6"/>
        <v/>
      </c>
      <c r="F110" s="2" t="str">
        <f t="shared" si="7"/>
        <v/>
      </c>
      <c r="G110" s="2" t="str">
        <f t="shared" si="8"/>
        <v/>
      </c>
      <c r="H110" s="2" t="str">
        <f t="shared" si="9"/>
        <v/>
      </c>
      <c r="I110" s="2" t="str">
        <f t="shared" si="10"/>
        <v/>
      </c>
      <c r="J110" s="2" t="str">
        <f t="shared" si="11"/>
        <v/>
      </c>
    </row>
    <row r="111" spans="5:10" x14ac:dyDescent="0.35">
      <c r="E111" s="3" t="str">
        <f t="shared" si="6"/>
        <v/>
      </c>
      <c r="F111" s="2" t="str">
        <f t="shared" si="7"/>
        <v/>
      </c>
      <c r="G111" s="2" t="str">
        <f t="shared" si="8"/>
        <v/>
      </c>
      <c r="H111" s="2" t="str">
        <f t="shared" si="9"/>
        <v/>
      </c>
      <c r="I111" s="2" t="str">
        <f t="shared" si="10"/>
        <v/>
      </c>
      <c r="J111" s="2" t="str">
        <f t="shared" si="11"/>
        <v/>
      </c>
    </row>
    <row r="112" spans="5:10" x14ac:dyDescent="0.35">
      <c r="E112" s="3" t="str">
        <f t="shared" si="6"/>
        <v/>
      </c>
      <c r="F112" s="2" t="str">
        <f t="shared" si="7"/>
        <v/>
      </c>
      <c r="G112" s="2" t="str">
        <f t="shared" si="8"/>
        <v/>
      </c>
      <c r="H112" s="2" t="str">
        <f t="shared" si="9"/>
        <v/>
      </c>
      <c r="I112" s="2" t="str">
        <f t="shared" si="10"/>
        <v/>
      </c>
      <c r="J112" s="2" t="str">
        <f t="shared" si="11"/>
        <v/>
      </c>
    </row>
    <row r="113" spans="5:10" x14ac:dyDescent="0.35">
      <c r="E113" s="3" t="str">
        <f t="shared" si="6"/>
        <v/>
      </c>
      <c r="F113" s="2" t="str">
        <f t="shared" si="7"/>
        <v/>
      </c>
      <c r="G113" s="2" t="str">
        <f t="shared" si="8"/>
        <v/>
      </c>
      <c r="H113" s="2" t="str">
        <f t="shared" si="9"/>
        <v/>
      </c>
      <c r="I113" s="2" t="str">
        <f t="shared" si="10"/>
        <v/>
      </c>
      <c r="J113" s="2" t="str">
        <f t="shared" si="11"/>
        <v/>
      </c>
    </row>
    <row r="114" spans="5:10" x14ac:dyDescent="0.35">
      <c r="E114" s="3" t="str">
        <f t="shared" si="6"/>
        <v/>
      </c>
      <c r="F114" s="2" t="str">
        <f t="shared" si="7"/>
        <v/>
      </c>
      <c r="G114" s="2" t="str">
        <f t="shared" si="8"/>
        <v/>
      </c>
      <c r="H114" s="2" t="str">
        <f t="shared" si="9"/>
        <v/>
      </c>
      <c r="I114" s="2" t="str">
        <f t="shared" si="10"/>
        <v/>
      </c>
      <c r="J114" s="2" t="str">
        <f t="shared" si="11"/>
        <v/>
      </c>
    </row>
    <row r="115" spans="5:10" x14ac:dyDescent="0.35">
      <c r="E115" s="3" t="str">
        <f t="shared" si="6"/>
        <v/>
      </c>
      <c r="F115" s="2" t="str">
        <f t="shared" si="7"/>
        <v/>
      </c>
      <c r="G115" s="2" t="str">
        <f t="shared" si="8"/>
        <v/>
      </c>
      <c r="H115" s="2" t="str">
        <f t="shared" si="9"/>
        <v/>
      </c>
      <c r="I115" s="2" t="str">
        <f t="shared" si="10"/>
        <v/>
      </c>
      <c r="J115" s="2" t="str">
        <f t="shared" si="11"/>
        <v/>
      </c>
    </row>
    <row r="116" spans="5:10" x14ac:dyDescent="0.35">
      <c r="E116" s="3" t="str">
        <f t="shared" si="6"/>
        <v/>
      </c>
      <c r="F116" s="2" t="str">
        <f t="shared" si="7"/>
        <v/>
      </c>
      <c r="G116" s="2" t="str">
        <f t="shared" si="8"/>
        <v/>
      </c>
      <c r="H116" s="2" t="str">
        <f t="shared" si="9"/>
        <v/>
      </c>
      <c r="I116" s="2" t="str">
        <f t="shared" si="10"/>
        <v/>
      </c>
      <c r="J116" s="2" t="str">
        <f t="shared" si="11"/>
        <v/>
      </c>
    </row>
    <row r="117" spans="5:10" x14ac:dyDescent="0.35">
      <c r="E117" s="3" t="str">
        <f t="shared" si="6"/>
        <v/>
      </c>
      <c r="F117" s="2" t="str">
        <f t="shared" si="7"/>
        <v/>
      </c>
      <c r="G117" s="2" t="str">
        <f t="shared" si="8"/>
        <v/>
      </c>
      <c r="H117" s="2" t="str">
        <f t="shared" si="9"/>
        <v/>
      </c>
      <c r="I117" s="2" t="str">
        <f t="shared" si="10"/>
        <v/>
      </c>
      <c r="J117" s="2" t="str">
        <f t="shared" si="11"/>
        <v/>
      </c>
    </row>
    <row r="118" spans="5:10" x14ac:dyDescent="0.35">
      <c r="E118" s="3" t="str">
        <f t="shared" si="6"/>
        <v/>
      </c>
      <c r="F118" s="2" t="str">
        <f t="shared" si="7"/>
        <v/>
      </c>
      <c r="G118" s="2" t="str">
        <f t="shared" si="8"/>
        <v/>
      </c>
      <c r="H118" s="2" t="str">
        <f t="shared" si="9"/>
        <v/>
      </c>
      <c r="I118" s="2" t="str">
        <f t="shared" si="10"/>
        <v/>
      </c>
      <c r="J118" s="2" t="str">
        <f t="shared" si="11"/>
        <v/>
      </c>
    </row>
    <row r="119" spans="5:10" x14ac:dyDescent="0.35">
      <c r="E119" s="3" t="str">
        <f t="shared" si="6"/>
        <v/>
      </c>
      <c r="F119" s="2" t="str">
        <f t="shared" si="7"/>
        <v/>
      </c>
      <c r="G119" s="2" t="str">
        <f t="shared" si="8"/>
        <v/>
      </c>
      <c r="H119" s="2" t="str">
        <f t="shared" si="9"/>
        <v/>
      </c>
      <c r="I119" s="2" t="str">
        <f t="shared" si="10"/>
        <v/>
      </c>
      <c r="J119" s="2" t="str">
        <f t="shared" si="11"/>
        <v/>
      </c>
    </row>
    <row r="120" spans="5:10" x14ac:dyDescent="0.35">
      <c r="E120" s="3" t="str">
        <f t="shared" si="6"/>
        <v/>
      </c>
      <c r="F120" s="2" t="str">
        <f t="shared" si="7"/>
        <v/>
      </c>
      <c r="G120" s="2" t="str">
        <f t="shared" si="8"/>
        <v/>
      </c>
      <c r="H120" s="2" t="str">
        <f t="shared" si="9"/>
        <v/>
      </c>
      <c r="I120" s="2" t="str">
        <f t="shared" si="10"/>
        <v/>
      </c>
      <c r="J120" s="2" t="str">
        <f t="shared" si="11"/>
        <v/>
      </c>
    </row>
    <row r="121" spans="5:10" x14ac:dyDescent="0.35">
      <c r="E121" s="3" t="str">
        <f t="shared" si="6"/>
        <v/>
      </c>
      <c r="F121" s="2" t="str">
        <f t="shared" si="7"/>
        <v/>
      </c>
      <c r="G121" s="2" t="str">
        <f t="shared" si="8"/>
        <v/>
      </c>
      <c r="H121" s="2" t="str">
        <f t="shared" si="9"/>
        <v/>
      </c>
      <c r="I121" s="2" t="str">
        <f t="shared" si="10"/>
        <v/>
      </c>
      <c r="J121" s="2" t="str">
        <f t="shared" si="11"/>
        <v/>
      </c>
    </row>
    <row r="122" spans="5:10" x14ac:dyDescent="0.35">
      <c r="E122" s="3" t="str">
        <f t="shared" si="6"/>
        <v/>
      </c>
      <c r="F122" s="2" t="str">
        <f t="shared" si="7"/>
        <v/>
      </c>
      <c r="G122" s="2" t="str">
        <f t="shared" si="8"/>
        <v/>
      </c>
      <c r="H122" s="2" t="str">
        <f t="shared" si="9"/>
        <v/>
      </c>
      <c r="I122" s="2" t="str">
        <f t="shared" si="10"/>
        <v/>
      </c>
      <c r="J122" s="2" t="str">
        <f t="shared" si="11"/>
        <v/>
      </c>
    </row>
    <row r="123" spans="5:10" x14ac:dyDescent="0.35">
      <c r="E123" s="3" t="str">
        <f t="shared" si="6"/>
        <v/>
      </c>
      <c r="F123" s="2" t="str">
        <f t="shared" si="7"/>
        <v/>
      </c>
      <c r="G123" s="2" t="str">
        <f t="shared" si="8"/>
        <v/>
      </c>
      <c r="H123" s="2" t="str">
        <f t="shared" si="9"/>
        <v/>
      </c>
      <c r="I123" s="2" t="str">
        <f t="shared" si="10"/>
        <v/>
      </c>
      <c r="J123" s="2" t="str">
        <f t="shared" si="11"/>
        <v/>
      </c>
    </row>
    <row r="124" spans="5:10" x14ac:dyDescent="0.35">
      <c r="E124" s="3" t="str">
        <f t="shared" si="6"/>
        <v/>
      </c>
      <c r="F124" s="2" t="str">
        <f t="shared" si="7"/>
        <v/>
      </c>
      <c r="G124" s="2" t="str">
        <f t="shared" si="8"/>
        <v/>
      </c>
      <c r="H124" s="2" t="str">
        <f t="shared" si="9"/>
        <v/>
      </c>
      <c r="I124" s="2" t="str">
        <f t="shared" si="10"/>
        <v/>
      </c>
      <c r="J124" s="2" t="str">
        <f t="shared" si="11"/>
        <v/>
      </c>
    </row>
    <row r="125" spans="5:10" x14ac:dyDescent="0.35">
      <c r="E125" s="3" t="str">
        <f t="shared" si="6"/>
        <v/>
      </c>
      <c r="F125" s="2" t="str">
        <f t="shared" si="7"/>
        <v/>
      </c>
      <c r="G125" s="2" t="str">
        <f t="shared" si="8"/>
        <v/>
      </c>
      <c r="H125" s="2" t="str">
        <f t="shared" si="9"/>
        <v/>
      </c>
      <c r="I125" s="2" t="str">
        <f t="shared" si="10"/>
        <v/>
      </c>
      <c r="J125" s="2" t="str">
        <f t="shared" si="11"/>
        <v/>
      </c>
    </row>
    <row r="126" spans="5:10" x14ac:dyDescent="0.35">
      <c r="E126" s="3" t="str">
        <f t="shared" si="6"/>
        <v/>
      </c>
      <c r="F126" s="2" t="str">
        <f t="shared" si="7"/>
        <v/>
      </c>
      <c r="G126" s="2" t="str">
        <f t="shared" si="8"/>
        <v/>
      </c>
      <c r="H126" s="2" t="str">
        <f t="shared" si="9"/>
        <v/>
      </c>
      <c r="I126" s="2" t="str">
        <f t="shared" si="10"/>
        <v/>
      </c>
      <c r="J126" s="2" t="str">
        <f t="shared" si="11"/>
        <v/>
      </c>
    </row>
    <row r="127" spans="5:10" x14ac:dyDescent="0.35">
      <c r="E127" s="3" t="str">
        <f t="shared" si="6"/>
        <v/>
      </c>
      <c r="F127" s="2" t="str">
        <f t="shared" si="7"/>
        <v/>
      </c>
      <c r="G127" s="2" t="str">
        <f t="shared" si="8"/>
        <v/>
      </c>
      <c r="H127" s="2" t="str">
        <f t="shared" si="9"/>
        <v/>
      </c>
      <c r="I127" s="2" t="str">
        <f t="shared" si="10"/>
        <v/>
      </c>
      <c r="J127" s="2" t="str">
        <f t="shared" si="11"/>
        <v/>
      </c>
    </row>
    <row r="128" spans="5:10" x14ac:dyDescent="0.35">
      <c r="E128" s="3" t="str">
        <f t="shared" si="6"/>
        <v/>
      </c>
      <c r="F128" s="2" t="str">
        <f t="shared" si="7"/>
        <v/>
      </c>
      <c r="G128" s="2" t="str">
        <f t="shared" si="8"/>
        <v/>
      </c>
      <c r="H128" s="2" t="str">
        <f t="shared" si="9"/>
        <v/>
      </c>
      <c r="I128" s="2" t="str">
        <f t="shared" si="10"/>
        <v/>
      </c>
      <c r="J128" s="2" t="str">
        <f t="shared" si="11"/>
        <v/>
      </c>
    </row>
    <row r="129" spans="5:10" x14ac:dyDescent="0.35">
      <c r="E129" s="3" t="str">
        <f t="shared" si="6"/>
        <v/>
      </c>
      <c r="F129" s="2" t="str">
        <f t="shared" si="7"/>
        <v/>
      </c>
      <c r="G129" s="2" t="str">
        <f t="shared" si="8"/>
        <v/>
      </c>
      <c r="H129" s="2" t="str">
        <f t="shared" si="9"/>
        <v/>
      </c>
      <c r="I129" s="2" t="str">
        <f t="shared" si="10"/>
        <v/>
      </c>
      <c r="J129" s="2" t="str">
        <f t="shared" si="11"/>
        <v/>
      </c>
    </row>
    <row r="130" spans="5:10" x14ac:dyDescent="0.35">
      <c r="E130" s="3" t="str">
        <f t="shared" si="6"/>
        <v/>
      </c>
      <c r="F130" s="2" t="str">
        <f t="shared" si="7"/>
        <v/>
      </c>
      <c r="G130" s="2" t="str">
        <f t="shared" si="8"/>
        <v/>
      </c>
      <c r="H130" s="2" t="str">
        <f t="shared" si="9"/>
        <v/>
      </c>
      <c r="I130" s="2" t="str">
        <f t="shared" si="10"/>
        <v/>
      </c>
      <c r="J130" s="2" t="str">
        <f t="shared" si="11"/>
        <v/>
      </c>
    </row>
    <row r="131" spans="5:10" x14ac:dyDescent="0.35">
      <c r="E131" s="3" t="str">
        <f t="shared" ref="E131:E194" si="12">IF(E130&gt;=$B$20,"",E130+1)</f>
        <v/>
      </c>
      <c r="F131" s="2" t="str">
        <f t="shared" ref="F131:F194" si="13">IF(AND(E131&lt;=$B$20,$B$17="frances"),$A$3/PV($B$8,$B$20,-1),IF(AND(E131&lt;=$B$20,$B$17="americano"),IF(E131&lt;$B$20,$A$3*$B$8,$A$3*$B$8+$A$3),IF(AND(E131&lt;=$B$20,$B$17="Cuotas constantes"),G131+H131,"")))</f>
        <v/>
      </c>
      <c r="G131" s="2" t="str">
        <f t="shared" ref="G131:G194" si="14">IF(E131&lt;=$B$20,I130*$B$8,"")</f>
        <v/>
      </c>
      <c r="H131" s="2" t="str">
        <f t="shared" ref="H131:H194" si="15">IF(E131&lt;=$B$20,IF(OR($B$17="Americano",$B$17="Frances"),F131-G131,$A$3/$B$20),"")</f>
        <v/>
      </c>
      <c r="I131" s="2" t="str">
        <f t="shared" ref="I131:I194" si="16">IF(E131&lt;=$B$20,I130-H131,"")</f>
        <v/>
      </c>
      <c r="J131" s="2" t="str">
        <f t="shared" ref="J131:J194" si="17">IF(E131&lt;=$B$20,J130+H131,"")</f>
        <v/>
      </c>
    </row>
    <row r="132" spans="5:10" x14ac:dyDescent="0.35">
      <c r="E132" s="3" t="str">
        <f t="shared" si="12"/>
        <v/>
      </c>
      <c r="F132" s="2" t="str">
        <f t="shared" si="13"/>
        <v/>
      </c>
      <c r="G132" s="2" t="str">
        <f t="shared" si="14"/>
        <v/>
      </c>
      <c r="H132" s="2" t="str">
        <f t="shared" si="15"/>
        <v/>
      </c>
      <c r="I132" s="2" t="str">
        <f t="shared" si="16"/>
        <v/>
      </c>
      <c r="J132" s="2" t="str">
        <f t="shared" si="17"/>
        <v/>
      </c>
    </row>
    <row r="133" spans="5:10" x14ac:dyDescent="0.35">
      <c r="E133" s="3" t="str">
        <f t="shared" si="12"/>
        <v/>
      </c>
      <c r="F133" s="2" t="str">
        <f t="shared" si="13"/>
        <v/>
      </c>
      <c r="G133" s="2" t="str">
        <f t="shared" si="14"/>
        <v/>
      </c>
      <c r="H133" s="2" t="str">
        <f t="shared" si="15"/>
        <v/>
      </c>
      <c r="I133" s="2" t="str">
        <f t="shared" si="16"/>
        <v/>
      </c>
      <c r="J133" s="2" t="str">
        <f t="shared" si="17"/>
        <v/>
      </c>
    </row>
    <row r="134" spans="5:10" x14ac:dyDescent="0.35">
      <c r="E134" s="3" t="str">
        <f t="shared" si="12"/>
        <v/>
      </c>
      <c r="F134" s="2" t="str">
        <f t="shared" si="13"/>
        <v/>
      </c>
      <c r="G134" s="2" t="str">
        <f t="shared" si="14"/>
        <v/>
      </c>
      <c r="H134" s="2" t="str">
        <f t="shared" si="15"/>
        <v/>
      </c>
      <c r="I134" s="2" t="str">
        <f t="shared" si="16"/>
        <v/>
      </c>
      <c r="J134" s="2" t="str">
        <f t="shared" si="17"/>
        <v/>
      </c>
    </row>
    <row r="135" spans="5:10" x14ac:dyDescent="0.35">
      <c r="E135" s="3" t="str">
        <f t="shared" si="12"/>
        <v/>
      </c>
      <c r="F135" s="2" t="str">
        <f t="shared" si="13"/>
        <v/>
      </c>
      <c r="G135" s="2" t="str">
        <f t="shared" si="14"/>
        <v/>
      </c>
      <c r="H135" s="2" t="str">
        <f t="shared" si="15"/>
        <v/>
      </c>
      <c r="I135" s="2" t="str">
        <f t="shared" si="16"/>
        <v/>
      </c>
      <c r="J135" s="2" t="str">
        <f t="shared" si="17"/>
        <v/>
      </c>
    </row>
    <row r="136" spans="5:10" x14ac:dyDescent="0.35">
      <c r="E136" s="3" t="str">
        <f t="shared" si="12"/>
        <v/>
      </c>
      <c r="F136" s="2" t="str">
        <f t="shared" si="13"/>
        <v/>
      </c>
      <c r="G136" s="2" t="str">
        <f t="shared" si="14"/>
        <v/>
      </c>
      <c r="H136" s="2" t="str">
        <f t="shared" si="15"/>
        <v/>
      </c>
      <c r="I136" s="2" t="str">
        <f t="shared" si="16"/>
        <v/>
      </c>
      <c r="J136" s="2" t="str">
        <f t="shared" si="17"/>
        <v/>
      </c>
    </row>
    <row r="137" spans="5:10" x14ac:dyDescent="0.35">
      <c r="E137" s="3" t="str">
        <f t="shared" si="12"/>
        <v/>
      </c>
      <c r="F137" s="2" t="str">
        <f t="shared" si="13"/>
        <v/>
      </c>
      <c r="G137" s="2" t="str">
        <f t="shared" si="14"/>
        <v/>
      </c>
      <c r="H137" s="2" t="str">
        <f t="shared" si="15"/>
        <v/>
      </c>
      <c r="I137" s="2" t="str">
        <f t="shared" si="16"/>
        <v/>
      </c>
      <c r="J137" s="2" t="str">
        <f t="shared" si="17"/>
        <v/>
      </c>
    </row>
    <row r="138" spans="5:10" x14ac:dyDescent="0.35">
      <c r="E138" s="3" t="str">
        <f t="shared" si="12"/>
        <v/>
      </c>
      <c r="F138" s="2" t="str">
        <f t="shared" si="13"/>
        <v/>
      </c>
      <c r="G138" s="2" t="str">
        <f t="shared" si="14"/>
        <v/>
      </c>
      <c r="H138" s="2" t="str">
        <f t="shared" si="15"/>
        <v/>
      </c>
      <c r="I138" s="2" t="str">
        <f t="shared" si="16"/>
        <v/>
      </c>
      <c r="J138" s="2" t="str">
        <f t="shared" si="17"/>
        <v/>
      </c>
    </row>
    <row r="139" spans="5:10" x14ac:dyDescent="0.35">
      <c r="E139" s="3" t="str">
        <f t="shared" si="12"/>
        <v/>
      </c>
      <c r="F139" s="2" t="str">
        <f t="shared" si="13"/>
        <v/>
      </c>
      <c r="G139" s="2" t="str">
        <f t="shared" si="14"/>
        <v/>
      </c>
      <c r="H139" s="2" t="str">
        <f t="shared" si="15"/>
        <v/>
      </c>
      <c r="I139" s="2" t="str">
        <f t="shared" si="16"/>
        <v/>
      </c>
      <c r="J139" s="2" t="str">
        <f t="shared" si="17"/>
        <v/>
      </c>
    </row>
    <row r="140" spans="5:10" x14ac:dyDescent="0.35">
      <c r="E140" s="3" t="str">
        <f t="shared" si="12"/>
        <v/>
      </c>
      <c r="F140" s="2" t="str">
        <f t="shared" si="13"/>
        <v/>
      </c>
      <c r="G140" s="2" t="str">
        <f t="shared" si="14"/>
        <v/>
      </c>
      <c r="H140" s="2" t="str">
        <f t="shared" si="15"/>
        <v/>
      </c>
      <c r="I140" s="2" t="str">
        <f t="shared" si="16"/>
        <v/>
      </c>
      <c r="J140" s="2" t="str">
        <f t="shared" si="17"/>
        <v/>
      </c>
    </row>
    <row r="141" spans="5:10" x14ac:dyDescent="0.35">
      <c r="E141" s="3" t="str">
        <f t="shared" si="12"/>
        <v/>
      </c>
      <c r="F141" s="2" t="str">
        <f t="shared" si="13"/>
        <v/>
      </c>
      <c r="G141" s="2" t="str">
        <f t="shared" si="14"/>
        <v/>
      </c>
      <c r="H141" s="2" t="str">
        <f t="shared" si="15"/>
        <v/>
      </c>
      <c r="I141" s="2" t="str">
        <f t="shared" si="16"/>
        <v/>
      </c>
      <c r="J141" s="2" t="str">
        <f t="shared" si="17"/>
        <v/>
      </c>
    </row>
    <row r="142" spans="5:10" x14ac:dyDescent="0.35">
      <c r="E142" s="3" t="str">
        <f t="shared" si="12"/>
        <v/>
      </c>
      <c r="F142" s="2" t="str">
        <f t="shared" si="13"/>
        <v/>
      </c>
      <c r="G142" s="2" t="str">
        <f t="shared" si="14"/>
        <v/>
      </c>
      <c r="H142" s="2" t="str">
        <f t="shared" si="15"/>
        <v/>
      </c>
      <c r="I142" s="2" t="str">
        <f t="shared" si="16"/>
        <v/>
      </c>
      <c r="J142" s="2" t="str">
        <f t="shared" si="17"/>
        <v/>
      </c>
    </row>
    <row r="143" spans="5:10" x14ac:dyDescent="0.35">
      <c r="E143" s="3" t="str">
        <f t="shared" si="12"/>
        <v/>
      </c>
      <c r="F143" s="2" t="str">
        <f t="shared" si="13"/>
        <v/>
      </c>
      <c r="G143" s="2" t="str">
        <f t="shared" si="14"/>
        <v/>
      </c>
      <c r="H143" s="2" t="str">
        <f t="shared" si="15"/>
        <v/>
      </c>
      <c r="I143" s="2" t="str">
        <f t="shared" si="16"/>
        <v/>
      </c>
      <c r="J143" s="2" t="str">
        <f t="shared" si="17"/>
        <v/>
      </c>
    </row>
    <row r="144" spans="5:10" x14ac:dyDescent="0.35">
      <c r="E144" s="3" t="str">
        <f t="shared" si="12"/>
        <v/>
      </c>
      <c r="F144" s="2" t="str">
        <f t="shared" si="13"/>
        <v/>
      </c>
      <c r="G144" s="2" t="str">
        <f t="shared" si="14"/>
        <v/>
      </c>
      <c r="H144" s="2" t="str">
        <f t="shared" si="15"/>
        <v/>
      </c>
      <c r="I144" s="2" t="str">
        <f t="shared" si="16"/>
        <v/>
      </c>
      <c r="J144" s="2" t="str">
        <f t="shared" si="17"/>
        <v/>
      </c>
    </row>
    <row r="145" spans="5:10" x14ac:dyDescent="0.35">
      <c r="E145" s="3" t="str">
        <f t="shared" si="12"/>
        <v/>
      </c>
      <c r="F145" s="2" t="str">
        <f t="shared" si="13"/>
        <v/>
      </c>
      <c r="G145" s="2" t="str">
        <f t="shared" si="14"/>
        <v/>
      </c>
      <c r="H145" s="2" t="str">
        <f t="shared" si="15"/>
        <v/>
      </c>
      <c r="I145" s="2" t="str">
        <f t="shared" si="16"/>
        <v/>
      </c>
      <c r="J145" s="2" t="str">
        <f t="shared" si="17"/>
        <v/>
      </c>
    </row>
    <row r="146" spans="5:10" x14ac:dyDescent="0.35">
      <c r="E146" s="3" t="str">
        <f t="shared" si="12"/>
        <v/>
      </c>
      <c r="F146" s="2" t="str">
        <f t="shared" si="13"/>
        <v/>
      </c>
      <c r="G146" s="2" t="str">
        <f t="shared" si="14"/>
        <v/>
      </c>
      <c r="H146" s="2" t="str">
        <f t="shared" si="15"/>
        <v/>
      </c>
      <c r="I146" s="2" t="str">
        <f t="shared" si="16"/>
        <v/>
      </c>
      <c r="J146" s="2" t="str">
        <f t="shared" si="17"/>
        <v/>
      </c>
    </row>
    <row r="147" spans="5:10" x14ac:dyDescent="0.35">
      <c r="E147" s="3" t="str">
        <f t="shared" si="12"/>
        <v/>
      </c>
      <c r="F147" s="2" t="str">
        <f t="shared" si="13"/>
        <v/>
      </c>
      <c r="G147" s="2" t="str">
        <f t="shared" si="14"/>
        <v/>
      </c>
      <c r="H147" s="2" t="str">
        <f t="shared" si="15"/>
        <v/>
      </c>
      <c r="I147" s="2" t="str">
        <f t="shared" si="16"/>
        <v/>
      </c>
      <c r="J147" s="2" t="str">
        <f t="shared" si="17"/>
        <v/>
      </c>
    </row>
    <row r="148" spans="5:10" x14ac:dyDescent="0.35">
      <c r="E148" s="3" t="str">
        <f t="shared" si="12"/>
        <v/>
      </c>
      <c r="F148" s="2" t="str">
        <f t="shared" si="13"/>
        <v/>
      </c>
      <c r="G148" s="2" t="str">
        <f t="shared" si="14"/>
        <v/>
      </c>
      <c r="H148" s="2" t="str">
        <f t="shared" si="15"/>
        <v/>
      </c>
      <c r="I148" s="2" t="str">
        <f t="shared" si="16"/>
        <v/>
      </c>
      <c r="J148" s="2" t="str">
        <f t="shared" si="17"/>
        <v/>
      </c>
    </row>
    <row r="149" spans="5:10" x14ac:dyDescent="0.35">
      <c r="E149" s="3" t="str">
        <f t="shared" si="12"/>
        <v/>
      </c>
      <c r="F149" s="2" t="str">
        <f t="shared" si="13"/>
        <v/>
      </c>
      <c r="G149" s="2" t="str">
        <f t="shared" si="14"/>
        <v/>
      </c>
      <c r="H149" s="2" t="str">
        <f t="shared" si="15"/>
        <v/>
      </c>
      <c r="I149" s="2" t="str">
        <f t="shared" si="16"/>
        <v/>
      </c>
      <c r="J149" s="2" t="str">
        <f t="shared" si="17"/>
        <v/>
      </c>
    </row>
    <row r="150" spans="5:10" x14ac:dyDescent="0.35">
      <c r="E150" s="3" t="str">
        <f t="shared" si="12"/>
        <v/>
      </c>
      <c r="F150" s="2" t="str">
        <f t="shared" si="13"/>
        <v/>
      </c>
      <c r="G150" s="2" t="str">
        <f t="shared" si="14"/>
        <v/>
      </c>
      <c r="H150" s="2" t="str">
        <f t="shared" si="15"/>
        <v/>
      </c>
      <c r="I150" s="2" t="str">
        <f t="shared" si="16"/>
        <v/>
      </c>
      <c r="J150" s="2" t="str">
        <f t="shared" si="17"/>
        <v/>
      </c>
    </row>
    <row r="151" spans="5:10" x14ac:dyDescent="0.35">
      <c r="E151" s="3" t="str">
        <f t="shared" si="12"/>
        <v/>
      </c>
      <c r="F151" s="2" t="str">
        <f t="shared" si="13"/>
        <v/>
      </c>
      <c r="G151" s="2" t="str">
        <f t="shared" si="14"/>
        <v/>
      </c>
      <c r="H151" s="2" t="str">
        <f t="shared" si="15"/>
        <v/>
      </c>
      <c r="I151" s="2" t="str">
        <f t="shared" si="16"/>
        <v/>
      </c>
      <c r="J151" s="2" t="str">
        <f t="shared" si="17"/>
        <v/>
      </c>
    </row>
    <row r="152" spans="5:10" x14ac:dyDescent="0.35">
      <c r="E152" s="3" t="str">
        <f t="shared" si="12"/>
        <v/>
      </c>
      <c r="F152" s="2" t="str">
        <f t="shared" si="13"/>
        <v/>
      </c>
      <c r="G152" s="2" t="str">
        <f t="shared" si="14"/>
        <v/>
      </c>
      <c r="H152" s="2" t="str">
        <f t="shared" si="15"/>
        <v/>
      </c>
      <c r="I152" s="2" t="str">
        <f t="shared" si="16"/>
        <v/>
      </c>
      <c r="J152" s="2" t="str">
        <f t="shared" si="17"/>
        <v/>
      </c>
    </row>
    <row r="153" spans="5:10" x14ac:dyDescent="0.35">
      <c r="E153" s="3" t="str">
        <f t="shared" si="12"/>
        <v/>
      </c>
      <c r="F153" s="2" t="str">
        <f t="shared" si="13"/>
        <v/>
      </c>
      <c r="G153" s="2" t="str">
        <f t="shared" si="14"/>
        <v/>
      </c>
      <c r="H153" s="2" t="str">
        <f t="shared" si="15"/>
        <v/>
      </c>
      <c r="I153" s="2" t="str">
        <f t="shared" si="16"/>
        <v/>
      </c>
      <c r="J153" s="2" t="str">
        <f t="shared" si="17"/>
        <v/>
      </c>
    </row>
    <row r="154" spans="5:10" x14ac:dyDescent="0.35">
      <c r="E154" s="3" t="str">
        <f t="shared" si="12"/>
        <v/>
      </c>
      <c r="F154" s="2" t="str">
        <f t="shared" si="13"/>
        <v/>
      </c>
      <c r="G154" s="2" t="str">
        <f t="shared" si="14"/>
        <v/>
      </c>
      <c r="H154" s="2" t="str">
        <f t="shared" si="15"/>
        <v/>
      </c>
      <c r="I154" s="2" t="str">
        <f t="shared" si="16"/>
        <v/>
      </c>
      <c r="J154" s="2" t="str">
        <f t="shared" si="17"/>
        <v/>
      </c>
    </row>
    <row r="155" spans="5:10" x14ac:dyDescent="0.35">
      <c r="E155" s="3" t="str">
        <f t="shared" si="12"/>
        <v/>
      </c>
      <c r="F155" s="2" t="str">
        <f t="shared" si="13"/>
        <v/>
      </c>
      <c r="G155" s="2" t="str">
        <f t="shared" si="14"/>
        <v/>
      </c>
      <c r="H155" s="2" t="str">
        <f t="shared" si="15"/>
        <v/>
      </c>
      <c r="I155" s="2" t="str">
        <f t="shared" si="16"/>
        <v/>
      </c>
      <c r="J155" s="2" t="str">
        <f t="shared" si="17"/>
        <v/>
      </c>
    </row>
    <row r="156" spans="5:10" x14ac:dyDescent="0.35">
      <c r="E156" s="3" t="str">
        <f t="shared" si="12"/>
        <v/>
      </c>
      <c r="F156" s="2" t="str">
        <f t="shared" si="13"/>
        <v/>
      </c>
      <c r="G156" s="2" t="str">
        <f t="shared" si="14"/>
        <v/>
      </c>
      <c r="H156" s="2" t="str">
        <f t="shared" si="15"/>
        <v/>
      </c>
      <c r="I156" s="2" t="str">
        <f t="shared" si="16"/>
        <v/>
      </c>
      <c r="J156" s="2" t="str">
        <f t="shared" si="17"/>
        <v/>
      </c>
    </row>
    <row r="157" spans="5:10" x14ac:dyDescent="0.35">
      <c r="E157" s="3" t="str">
        <f t="shared" si="12"/>
        <v/>
      </c>
      <c r="F157" s="2" t="str">
        <f t="shared" si="13"/>
        <v/>
      </c>
      <c r="G157" s="2" t="str">
        <f t="shared" si="14"/>
        <v/>
      </c>
      <c r="H157" s="2" t="str">
        <f t="shared" si="15"/>
        <v/>
      </c>
      <c r="I157" s="2" t="str">
        <f t="shared" si="16"/>
        <v/>
      </c>
      <c r="J157" s="2" t="str">
        <f t="shared" si="17"/>
        <v/>
      </c>
    </row>
    <row r="158" spans="5:10" x14ac:dyDescent="0.35">
      <c r="E158" s="3" t="str">
        <f t="shared" si="12"/>
        <v/>
      </c>
      <c r="F158" s="2" t="str">
        <f t="shared" si="13"/>
        <v/>
      </c>
      <c r="G158" s="2" t="str">
        <f t="shared" si="14"/>
        <v/>
      </c>
      <c r="H158" s="2" t="str">
        <f t="shared" si="15"/>
        <v/>
      </c>
      <c r="I158" s="2" t="str">
        <f t="shared" si="16"/>
        <v/>
      </c>
      <c r="J158" s="2" t="str">
        <f t="shared" si="17"/>
        <v/>
      </c>
    </row>
    <row r="159" spans="5:10" x14ac:dyDescent="0.35">
      <c r="E159" s="3" t="str">
        <f t="shared" si="12"/>
        <v/>
      </c>
      <c r="F159" s="2" t="str">
        <f t="shared" si="13"/>
        <v/>
      </c>
      <c r="G159" s="2" t="str">
        <f t="shared" si="14"/>
        <v/>
      </c>
      <c r="H159" s="2" t="str">
        <f t="shared" si="15"/>
        <v/>
      </c>
      <c r="I159" s="2" t="str">
        <f t="shared" si="16"/>
        <v/>
      </c>
      <c r="J159" s="2" t="str">
        <f t="shared" si="17"/>
        <v/>
      </c>
    </row>
    <row r="160" spans="5:10" x14ac:dyDescent="0.35">
      <c r="E160" s="3" t="str">
        <f t="shared" si="12"/>
        <v/>
      </c>
      <c r="F160" s="2" t="str">
        <f t="shared" si="13"/>
        <v/>
      </c>
      <c r="G160" s="2" t="str">
        <f t="shared" si="14"/>
        <v/>
      </c>
      <c r="H160" s="2" t="str">
        <f t="shared" si="15"/>
        <v/>
      </c>
      <c r="I160" s="2" t="str">
        <f t="shared" si="16"/>
        <v/>
      </c>
      <c r="J160" s="2" t="str">
        <f t="shared" si="17"/>
        <v/>
      </c>
    </row>
    <row r="161" spans="5:10" x14ac:dyDescent="0.35">
      <c r="E161" s="3" t="str">
        <f t="shared" si="12"/>
        <v/>
      </c>
      <c r="F161" s="2" t="str">
        <f t="shared" si="13"/>
        <v/>
      </c>
      <c r="G161" s="2" t="str">
        <f t="shared" si="14"/>
        <v/>
      </c>
      <c r="H161" s="2" t="str">
        <f t="shared" si="15"/>
        <v/>
      </c>
      <c r="I161" s="2" t="str">
        <f t="shared" si="16"/>
        <v/>
      </c>
      <c r="J161" s="2" t="str">
        <f t="shared" si="17"/>
        <v/>
      </c>
    </row>
    <row r="162" spans="5:10" x14ac:dyDescent="0.35">
      <c r="E162" s="3" t="str">
        <f t="shared" si="12"/>
        <v/>
      </c>
      <c r="F162" s="2" t="str">
        <f t="shared" si="13"/>
        <v/>
      </c>
      <c r="G162" s="2" t="str">
        <f t="shared" si="14"/>
        <v/>
      </c>
      <c r="H162" s="2" t="str">
        <f t="shared" si="15"/>
        <v/>
      </c>
      <c r="I162" s="2" t="str">
        <f t="shared" si="16"/>
        <v/>
      </c>
      <c r="J162" s="2" t="str">
        <f t="shared" si="17"/>
        <v/>
      </c>
    </row>
    <row r="163" spans="5:10" x14ac:dyDescent="0.35">
      <c r="E163" s="3" t="str">
        <f t="shared" si="12"/>
        <v/>
      </c>
      <c r="F163" s="2" t="str">
        <f t="shared" si="13"/>
        <v/>
      </c>
      <c r="G163" s="2" t="str">
        <f t="shared" si="14"/>
        <v/>
      </c>
      <c r="H163" s="2" t="str">
        <f t="shared" si="15"/>
        <v/>
      </c>
      <c r="I163" s="2" t="str">
        <f t="shared" si="16"/>
        <v/>
      </c>
      <c r="J163" s="2" t="str">
        <f t="shared" si="17"/>
        <v/>
      </c>
    </row>
    <row r="164" spans="5:10" x14ac:dyDescent="0.35">
      <c r="E164" s="3" t="str">
        <f t="shared" si="12"/>
        <v/>
      </c>
      <c r="F164" s="2" t="str">
        <f t="shared" si="13"/>
        <v/>
      </c>
      <c r="G164" s="2" t="str">
        <f t="shared" si="14"/>
        <v/>
      </c>
      <c r="H164" s="2" t="str">
        <f t="shared" si="15"/>
        <v/>
      </c>
      <c r="I164" s="2" t="str">
        <f t="shared" si="16"/>
        <v/>
      </c>
      <c r="J164" s="2" t="str">
        <f t="shared" si="17"/>
        <v/>
      </c>
    </row>
    <row r="165" spans="5:10" x14ac:dyDescent="0.35">
      <c r="E165" s="3" t="str">
        <f t="shared" si="12"/>
        <v/>
      </c>
      <c r="F165" s="2" t="str">
        <f t="shared" si="13"/>
        <v/>
      </c>
      <c r="G165" s="2" t="str">
        <f t="shared" si="14"/>
        <v/>
      </c>
      <c r="H165" s="2" t="str">
        <f t="shared" si="15"/>
        <v/>
      </c>
      <c r="I165" s="2" t="str">
        <f t="shared" si="16"/>
        <v/>
      </c>
      <c r="J165" s="2" t="str">
        <f t="shared" si="17"/>
        <v/>
      </c>
    </row>
    <row r="166" spans="5:10" x14ac:dyDescent="0.35">
      <c r="E166" s="3" t="str">
        <f t="shared" si="12"/>
        <v/>
      </c>
      <c r="F166" s="2" t="str">
        <f t="shared" si="13"/>
        <v/>
      </c>
      <c r="G166" s="2" t="str">
        <f t="shared" si="14"/>
        <v/>
      </c>
      <c r="H166" s="2" t="str">
        <f t="shared" si="15"/>
        <v/>
      </c>
      <c r="I166" s="2" t="str">
        <f t="shared" si="16"/>
        <v/>
      </c>
      <c r="J166" s="2" t="str">
        <f t="shared" si="17"/>
        <v/>
      </c>
    </row>
    <row r="167" spans="5:10" x14ac:dyDescent="0.35">
      <c r="E167" s="3" t="str">
        <f t="shared" si="12"/>
        <v/>
      </c>
      <c r="F167" s="2" t="str">
        <f t="shared" si="13"/>
        <v/>
      </c>
      <c r="G167" s="2" t="str">
        <f t="shared" si="14"/>
        <v/>
      </c>
      <c r="H167" s="2" t="str">
        <f t="shared" si="15"/>
        <v/>
      </c>
      <c r="I167" s="2" t="str">
        <f t="shared" si="16"/>
        <v/>
      </c>
      <c r="J167" s="2" t="str">
        <f t="shared" si="17"/>
        <v/>
      </c>
    </row>
    <row r="168" spans="5:10" x14ac:dyDescent="0.35">
      <c r="E168" s="3" t="str">
        <f t="shared" si="12"/>
        <v/>
      </c>
      <c r="F168" s="2" t="str">
        <f t="shared" si="13"/>
        <v/>
      </c>
      <c r="G168" s="2" t="str">
        <f t="shared" si="14"/>
        <v/>
      </c>
      <c r="H168" s="2" t="str">
        <f t="shared" si="15"/>
        <v/>
      </c>
      <c r="I168" s="2" t="str">
        <f t="shared" si="16"/>
        <v/>
      </c>
      <c r="J168" s="2" t="str">
        <f t="shared" si="17"/>
        <v/>
      </c>
    </row>
    <row r="169" spans="5:10" x14ac:dyDescent="0.35">
      <c r="E169" s="3" t="str">
        <f t="shared" si="12"/>
        <v/>
      </c>
      <c r="F169" s="2" t="str">
        <f t="shared" si="13"/>
        <v/>
      </c>
      <c r="G169" s="2" t="str">
        <f t="shared" si="14"/>
        <v/>
      </c>
      <c r="H169" s="2" t="str">
        <f t="shared" si="15"/>
        <v/>
      </c>
      <c r="I169" s="2" t="str">
        <f t="shared" si="16"/>
        <v/>
      </c>
      <c r="J169" s="2" t="str">
        <f t="shared" si="17"/>
        <v/>
      </c>
    </row>
    <row r="170" spans="5:10" x14ac:dyDescent="0.35">
      <c r="E170" s="3" t="str">
        <f t="shared" si="12"/>
        <v/>
      </c>
      <c r="F170" s="2" t="str">
        <f t="shared" si="13"/>
        <v/>
      </c>
      <c r="G170" s="2" t="str">
        <f t="shared" si="14"/>
        <v/>
      </c>
      <c r="H170" s="2" t="str">
        <f t="shared" si="15"/>
        <v/>
      </c>
      <c r="I170" s="2" t="str">
        <f t="shared" si="16"/>
        <v/>
      </c>
      <c r="J170" s="2" t="str">
        <f t="shared" si="17"/>
        <v/>
      </c>
    </row>
    <row r="171" spans="5:10" x14ac:dyDescent="0.35">
      <c r="E171" s="3" t="str">
        <f t="shared" si="12"/>
        <v/>
      </c>
      <c r="F171" s="2" t="str">
        <f t="shared" si="13"/>
        <v/>
      </c>
      <c r="G171" s="2" t="str">
        <f t="shared" si="14"/>
        <v/>
      </c>
      <c r="H171" s="2" t="str">
        <f t="shared" si="15"/>
        <v/>
      </c>
      <c r="I171" s="2" t="str">
        <f t="shared" si="16"/>
        <v/>
      </c>
      <c r="J171" s="2" t="str">
        <f t="shared" si="17"/>
        <v/>
      </c>
    </row>
    <row r="172" spans="5:10" x14ac:dyDescent="0.35">
      <c r="E172" s="3" t="str">
        <f t="shared" si="12"/>
        <v/>
      </c>
      <c r="F172" s="2" t="str">
        <f t="shared" si="13"/>
        <v/>
      </c>
      <c r="G172" s="2" t="str">
        <f t="shared" si="14"/>
        <v/>
      </c>
      <c r="H172" s="2" t="str">
        <f t="shared" si="15"/>
        <v/>
      </c>
      <c r="I172" s="2" t="str">
        <f t="shared" si="16"/>
        <v/>
      </c>
      <c r="J172" s="2" t="str">
        <f t="shared" si="17"/>
        <v/>
      </c>
    </row>
    <row r="173" spans="5:10" x14ac:dyDescent="0.35">
      <c r="E173" s="3" t="str">
        <f t="shared" si="12"/>
        <v/>
      </c>
      <c r="F173" s="2" t="str">
        <f t="shared" si="13"/>
        <v/>
      </c>
      <c r="G173" s="2" t="str">
        <f t="shared" si="14"/>
        <v/>
      </c>
      <c r="H173" s="2" t="str">
        <f t="shared" si="15"/>
        <v/>
      </c>
      <c r="I173" s="2" t="str">
        <f t="shared" si="16"/>
        <v/>
      </c>
      <c r="J173" s="2" t="str">
        <f t="shared" si="17"/>
        <v/>
      </c>
    </row>
    <row r="174" spans="5:10" x14ac:dyDescent="0.35">
      <c r="E174" s="3" t="str">
        <f t="shared" si="12"/>
        <v/>
      </c>
      <c r="F174" s="2" t="str">
        <f t="shared" si="13"/>
        <v/>
      </c>
      <c r="G174" s="2" t="str">
        <f t="shared" si="14"/>
        <v/>
      </c>
      <c r="H174" s="2" t="str">
        <f t="shared" si="15"/>
        <v/>
      </c>
      <c r="I174" s="2" t="str">
        <f t="shared" si="16"/>
        <v/>
      </c>
      <c r="J174" s="2" t="str">
        <f t="shared" si="17"/>
        <v/>
      </c>
    </row>
    <row r="175" spans="5:10" x14ac:dyDescent="0.35">
      <c r="E175" s="3" t="str">
        <f t="shared" si="12"/>
        <v/>
      </c>
      <c r="F175" s="2" t="str">
        <f t="shared" si="13"/>
        <v/>
      </c>
      <c r="G175" s="2" t="str">
        <f t="shared" si="14"/>
        <v/>
      </c>
      <c r="H175" s="2" t="str">
        <f t="shared" si="15"/>
        <v/>
      </c>
      <c r="I175" s="2" t="str">
        <f t="shared" si="16"/>
        <v/>
      </c>
      <c r="J175" s="2" t="str">
        <f t="shared" si="17"/>
        <v/>
      </c>
    </row>
    <row r="176" spans="5:10" x14ac:dyDescent="0.35">
      <c r="E176" s="3" t="str">
        <f t="shared" si="12"/>
        <v/>
      </c>
      <c r="F176" s="2" t="str">
        <f t="shared" si="13"/>
        <v/>
      </c>
      <c r="G176" s="2" t="str">
        <f t="shared" si="14"/>
        <v/>
      </c>
      <c r="H176" s="2" t="str">
        <f t="shared" si="15"/>
        <v/>
      </c>
      <c r="I176" s="2" t="str">
        <f t="shared" si="16"/>
        <v/>
      </c>
      <c r="J176" s="2" t="str">
        <f t="shared" si="17"/>
        <v/>
      </c>
    </row>
    <row r="177" spans="5:10" x14ac:dyDescent="0.35">
      <c r="E177" s="3" t="str">
        <f t="shared" si="12"/>
        <v/>
      </c>
      <c r="F177" s="2" t="str">
        <f t="shared" si="13"/>
        <v/>
      </c>
      <c r="G177" s="2" t="str">
        <f t="shared" si="14"/>
        <v/>
      </c>
      <c r="H177" s="2" t="str">
        <f t="shared" si="15"/>
        <v/>
      </c>
      <c r="I177" s="2" t="str">
        <f t="shared" si="16"/>
        <v/>
      </c>
      <c r="J177" s="2" t="str">
        <f t="shared" si="17"/>
        <v/>
      </c>
    </row>
    <row r="178" spans="5:10" x14ac:dyDescent="0.35">
      <c r="E178" s="3" t="str">
        <f t="shared" si="12"/>
        <v/>
      </c>
      <c r="F178" s="2" t="str">
        <f t="shared" si="13"/>
        <v/>
      </c>
      <c r="G178" s="2" t="str">
        <f t="shared" si="14"/>
        <v/>
      </c>
      <c r="H178" s="2" t="str">
        <f t="shared" si="15"/>
        <v/>
      </c>
      <c r="I178" s="2" t="str">
        <f t="shared" si="16"/>
        <v/>
      </c>
      <c r="J178" s="2" t="str">
        <f t="shared" si="17"/>
        <v/>
      </c>
    </row>
    <row r="179" spans="5:10" x14ac:dyDescent="0.35">
      <c r="E179" s="3" t="str">
        <f t="shared" si="12"/>
        <v/>
      </c>
      <c r="F179" s="2" t="str">
        <f t="shared" si="13"/>
        <v/>
      </c>
      <c r="G179" s="2" t="str">
        <f t="shared" si="14"/>
        <v/>
      </c>
      <c r="H179" s="2" t="str">
        <f t="shared" si="15"/>
        <v/>
      </c>
      <c r="I179" s="2" t="str">
        <f t="shared" si="16"/>
        <v/>
      </c>
      <c r="J179" s="2" t="str">
        <f t="shared" si="17"/>
        <v/>
      </c>
    </row>
    <row r="180" spans="5:10" x14ac:dyDescent="0.35">
      <c r="E180" s="3" t="str">
        <f t="shared" si="12"/>
        <v/>
      </c>
      <c r="F180" s="2" t="str">
        <f t="shared" si="13"/>
        <v/>
      </c>
      <c r="G180" s="2" t="str">
        <f t="shared" si="14"/>
        <v/>
      </c>
      <c r="H180" s="2" t="str">
        <f t="shared" si="15"/>
        <v/>
      </c>
      <c r="I180" s="2" t="str">
        <f t="shared" si="16"/>
        <v/>
      </c>
      <c r="J180" s="2" t="str">
        <f t="shared" si="17"/>
        <v/>
      </c>
    </row>
    <row r="181" spans="5:10" x14ac:dyDescent="0.35">
      <c r="E181" s="3" t="str">
        <f t="shared" si="12"/>
        <v/>
      </c>
      <c r="F181" s="2" t="str">
        <f t="shared" si="13"/>
        <v/>
      </c>
      <c r="G181" s="2" t="str">
        <f t="shared" si="14"/>
        <v/>
      </c>
      <c r="H181" s="2" t="str">
        <f t="shared" si="15"/>
        <v/>
      </c>
      <c r="I181" s="2" t="str">
        <f t="shared" si="16"/>
        <v/>
      </c>
      <c r="J181" s="2" t="str">
        <f t="shared" si="17"/>
        <v/>
      </c>
    </row>
    <row r="182" spans="5:10" x14ac:dyDescent="0.35">
      <c r="E182" s="3" t="str">
        <f t="shared" si="12"/>
        <v/>
      </c>
      <c r="F182" s="2" t="str">
        <f t="shared" si="13"/>
        <v/>
      </c>
      <c r="G182" s="2" t="str">
        <f t="shared" si="14"/>
        <v/>
      </c>
      <c r="H182" s="2" t="str">
        <f t="shared" si="15"/>
        <v/>
      </c>
      <c r="I182" s="2" t="str">
        <f t="shared" si="16"/>
        <v/>
      </c>
      <c r="J182" s="2" t="str">
        <f t="shared" si="17"/>
        <v/>
      </c>
    </row>
    <row r="183" spans="5:10" x14ac:dyDescent="0.35">
      <c r="E183" s="3" t="str">
        <f t="shared" si="12"/>
        <v/>
      </c>
      <c r="F183" s="2" t="str">
        <f t="shared" si="13"/>
        <v/>
      </c>
      <c r="G183" s="2" t="str">
        <f t="shared" si="14"/>
        <v/>
      </c>
      <c r="H183" s="2" t="str">
        <f t="shared" si="15"/>
        <v/>
      </c>
      <c r="I183" s="2" t="str">
        <f t="shared" si="16"/>
        <v/>
      </c>
      <c r="J183" s="2" t="str">
        <f t="shared" si="17"/>
        <v/>
      </c>
    </row>
    <row r="184" spans="5:10" x14ac:dyDescent="0.35">
      <c r="E184" s="3" t="str">
        <f t="shared" si="12"/>
        <v/>
      </c>
      <c r="F184" s="2" t="str">
        <f t="shared" si="13"/>
        <v/>
      </c>
      <c r="G184" s="2" t="str">
        <f t="shared" si="14"/>
        <v/>
      </c>
      <c r="H184" s="2" t="str">
        <f t="shared" si="15"/>
        <v/>
      </c>
      <c r="I184" s="2" t="str">
        <f t="shared" si="16"/>
        <v/>
      </c>
      <c r="J184" s="2" t="str">
        <f t="shared" si="17"/>
        <v/>
      </c>
    </row>
    <row r="185" spans="5:10" x14ac:dyDescent="0.35">
      <c r="E185" s="3" t="str">
        <f t="shared" si="12"/>
        <v/>
      </c>
      <c r="F185" s="2" t="str">
        <f t="shared" si="13"/>
        <v/>
      </c>
      <c r="G185" s="2" t="str">
        <f t="shared" si="14"/>
        <v/>
      </c>
      <c r="H185" s="2" t="str">
        <f t="shared" si="15"/>
        <v/>
      </c>
      <c r="I185" s="2" t="str">
        <f t="shared" si="16"/>
        <v/>
      </c>
      <c r="J185" s="2" t="str">
        <f t="shared" si="17"/>
        <v/>
      </c>
    </row>
    <row r="186" spans="5:10" x14ac:dyDescent="0.35">
      <c r="E186" s="3" t="str">
        <f t="shared" si="12"/>
        <v/>
      </c>
      <c r="F186" s="2" t="str">
        <f t="shared" si="13"/>
        <v/>
      </c>
      <c r="G186" s="2" t="str">
        <f t="shared" si="14"/>
        <v/>
      </c>
      <c r="H186" s="2" t="str">
        <f t="shared" si="15"/>
        <v/>
      </c>
      <c r="I186" s="2" t="str">
        <f t="shared" si="16"/>
        <v/>
      </c>
      <c r="J186" s="2" t="str">
        <f t="shared" si="17"/>
        <v/>
      </c>
    </row>
    <row r="187" spans="5:10" x14ac:dyDescent="0.35">
      <c r="E187" s="3" t="str">
        <f t="shared" si="12"/>
        <v/>
      </c>
      <c r="F187" s="2" t="str">
        <f t="shared" si="13"/>
        <v/>
      </c>
      <c r="G187" s="2" t="str">
        <f t="shared" si="14"/>
        <v/>
      </c>
      <c r="H187" s="2" t="str">
        <f t="shared" si="15"/>
        <v/>
      </c>
      <c r="I187" s="2" t="str">
        <f t="shared" si="16"/>
        <v/>
      </c>
      <c r="J187" s="2" t="str">
        <f t="shared" si="17"/>
        <v/>
      </c>
    </row>
    <row r="188" spans="5:10" x14ac:dyDescent="0.35">
      <c r="E188" s="3" t="str">
        <f t="shared" si="12"/>
        <v/>
      </c>
      <c r="F188" s="2" t="str">
        <f t="shared" si="13"/>
        <v/>
      </c>
      <c r="G188" s="2" t="str">
        <f t="shared" si="14"/>
        <v/>
      </c>
      <c r="H188" s="2" t="str">
        <f t="shared" si="15"/>
        <v/>
      </c>
      <c r="I188" s="2" t="str">
        <f t="shared" si="16"/>
        <v/>
      </c>
      <c r="J188" s="2" t="str">
        <f t="shared" si="17"/>
        <v/>
      </c>
    </row>
    <row r="189" spans="5:10" x14ac:dyDescent="0.35">
      <c r="E189" s="3" t="str">
        <f t="shared" si="12"/>
        <v/>
      </c>
      <c r="F189" s="2" t="str">
        <f t="shared" si="13"/>
        <v/>
      </c>
      <c r="G189" s="2" t="str">
        <f t="shared" si="14"/>
        <v/>
      </c>
      <c r="H189" s="2" t="str">
        <f t="shared" si="15"/>
        <v/>
      </c>
      <c r="I189" s="2" t="str">
        <f t="shared" si="16"/>
        <v/>
      </c>
      <c r="J189" s="2" t="str">
        <f t="shared" si="17"/>
        <v/>
      </c>
    </row>
    <row r="190" spans="5:10" x14ac:dyDescent="0.35">
      <c r="E190" s="3" t="str">
        <f t="shared" si="12"/>
        <v/>
      </c>
      <c r="F190" s="2" t="str">
        <f t="shared" si="13"/>
        <v/>
      </c>
      <c r="G190" s="2" t="str">
        <f t="shared" si="14"/>
        <v/>
      </c>
      <c r="H190" s="2" t="str">
        <f t="shared" si="15"/>
        <v/>
      </c>
      <c r="I190" s="2" t="str">
        <f t="shared" si="16"/>
        <v/>
      </c>
      <c r="J190" s="2" t="str">
        <f t="shared" si="17"/>
        <v/>
      </c>
    </row>
    <row r="191" spans="5:10" x14ac:dyDescent="0.35">
      <c r="E191" s="3" t="str">
        <f t="shared" si="12"/>
        <v/>
      </c>
      <c r="F191" s="2" t="str">
        <f t="shared" si="13"/>
        <v/>
      </c>
      <c r="G191" s="2" t="str">
        <f t="shared" si="14"/>
        <v/>
      </c>
      <c r="H191" s="2" t="str">
        <f t="shared" si="15"/>
        <v/>
      </c>
      <c r="I191" s="2" t="str">
        <f t="shared" si="16"/>
        <v/>
      </c>
      <c r="J191" s="2" t="str">
        <f t="shared" si="17"/>
        <v/>
      </c>
    </row>
    <row r="192" spans="5:10" x14ac:dyDescent="0.35">
      <c r="E192" s="3" t="str">
        <f t="shared" si="12"/>
        <v/>
      </c>
      <c r="F192" s="2" t="str">
        <f t="shared" si="13"/>
        <v/>
      </c>
      <c r="G192" s="2" t="str">
        <f t="shared" si="14"/>
        <v/>
      </c>
      <c r="H192" s="2" t="str">
        <f t="shared" si="15"/>
        <v/>
      </c>
      <c r="I192" s="2" t="str">
        <f t="shared" si="16"/>
        <v/>
      </c>
      <c r="J192" s="2" t="str">
        <f t="shared" si="17"/>
        <v/>
      </c>
    </row>
    <row r="193" spans="5:10" x14ac:dyDescent="0.35">
      <c r="E193" s="3" t="str">
        <f t="shared" si="12"/>
        <v/>
      </c>
      <c r="F193" s="2" t="str">
        <f t="shared" si="13"/>
        <v/>
      </c>
      <c r="G193" s="2" t="str">
        <f t="shared" si="14"/>
        <v/>
      </c>
      <c r="H193" s="2" t="str">
        <f t="shared" si="15"/>
        <v/>
      </c>
      <c r="I193" s="2" t="str">
        <f t="shared" si="16"/>
        <v/>
      </c>
      <c r="J193" s="2" t="str">
        <f t="shared" si="17"/>
        <v/>
      </c>
    </row>
    <row r="194" spans="5:10" x14ac:dyDescent="0.35">
      <c r="E194" s="3" t="str">
        <f t="shared" si="12"/>
        <v/>
      </c>
      <c r="F194" s="2" t="str">
        <f t="shared" si="13"/>
        <v/>
      </c>
      <c r="G194" s="2" t="str">
        <f t="shared" si="14"/>
        <v/>
      </c>
      <c r="H194" s="2" t="str">
        <f t="shared" si="15"/>
        <v/>
      </c>
      <c r="I194" s="2" t="str">
        <f t="shared" si="16"/>
        <v/>
      </c>
      <c r="J194" s="2" t="str">
        <f t="shared" si="17"/>
        <v/>
      </c>
    </row>
    <row r="195" spans="5:10" x14ac:dyDescent="0.35">
      <c r="E195" s="3" t="str">
        <f t="shared" ref="E195:E258" si="18">IF(E194&gt;=$B$20,"",E194+1)</f>
        <v/>
      </c>
      <c r="F195" s="2" t="str">
        <f t="shared" ref="F195:F258" si="19">IF(AND(E195&lt;=$B$20,$B$17="frances"),$A$3/PV($B$8,$B$20,-1),IF(AND(E195&lt;=$B$20,$B$17="americano"),IF(E195&lt;$B$20,$A$3*$B$8,$A$3*$B$8+$A$3),IF(AND(E195&lt;=$B$20,$B$17="Cuotas constantes"),G195+H195,"")))</f>
        <v/>
      </c>
      <c r="G195" s="2" t="str">
        <f t="shared" ref="G195:G258" si="20">IF(E195&lt;=$B$20,I194*$B$8,"")</f>
        <v/>
      </c>
      <c r="H195" s="2" t="str">
        <f t="shared" ref="H195:H258" si="21">IF(E195&lt;=$B$20,IF(OR($B$17="Americano",$B$17="Frances"),F195-G195,$A$3/$B$20),"")</f>
        <v/>
      </c>
      <c r="I195" s="2" t="str">
        <f t="shared" ref="I195:I258" si="22">IF(E195&lt;=$B$20,I194-H195,"")</f>
        <v/>
      </c>
      <c r="J195" s="2" t="str">
        <f t="shared" ref="J195:J258" si="23">IF(E195&lt;=$B$20,J194+H195,"")</f>
        <v/>
      </c>
    </row>
    <row r="196" spans="5:10" x14ac:dyDescent="0.35">
      <c r="E196" s="3" t="str">
        <f t="shared" si="18"/>
        <v/>
      </c>
      <c r="F196" s="2" t="str">
        <f t="shared" si="19"/>
        <v/>
      </c>
      <c r="G196" s="2" t="str">
        <f t="shared" si="20"/>
        <v/>
      </c>
      <c r="H196" s="2" t="str">
        <f t="shared" si="21"/>
        <v/>
      </c>
      <c r="I196" s="2" t="str">
        <f t="shared" si="22"/>
        <v/>
      </c>
      <c r="J196" s="2" t="str">
        <f t="shared" si="23"/>
        <v/>
      </c>
    </row>
    <row r="197" spans="5:10" x14ac:dyDescent="0.35">
      <c r="E197" s="3" t="str">
        <f t="shared" si="18"/>
        <v/>
      </c>
      <c r="F197" s="2" t="str">
        <f t="shared" si="19"/>
        <v/>
      </c>
      <c r="G197" s="2" t="str">
        <f t="shared" si="20"/>
        <v/>
      </c>
      <c r="H197" s="2" t="str">
        <f t="shared" si="21"/>
        <v/>
      </c>
      <c r="I197" s="2" t="str">
        <f t="shared" si="22"/>
        <v/>
      </c>
      <c r="J197" s="2" t="str">
        <f t="shared" si="23"/>
        <v/>
      </c>
    </row>
    <row r="198" spans="5:10" x14ac:dyDescent="0.35">
      <c r="E198" s="3" t="str">
        <f t="shared" si="18"/>
        <v/>
      </c>
      <c r="F198" s="2" t="str">
        <f t="shared" si="19"/>
        <v/>
      </c>
      <c r="G198" s="2" t="str">
        <f t="shared" si="20"/>
        <v/>
      </c>
      <c r="H198" s="2" t="str">
        <f t="shared" si="21"/>
        <v/>
      </c>
      <c r="I198" s="2" t="str">
        <f t="shared" si="22"/>
        <v/>
      </c>
      <c r="J198" s="2" t="str">
        <f t="shared" si="23"/>
        <v/>
      </c>
    </row>
    <row r="199" spans="5:10" x14ac:dyDescent="0.35">
      <c r="E199" s="3" t="str">
        <f t="shared" si="18"/>
        <v/>
      </c>
      <c r="F199" s="2" t="str">
        <f t="shared" si="19"/>
        <v/>
      </c>
      <c r="G199" s="2" t="str">
        <f t="shared" si="20"/>
        <v/>
      </c>
      <c r="H199" s="2" t="str">
        <f t="shared" si="21"/>
        <v/>
      </c>
      <c r="I199" s="2" t="str">
        <f t="shared" si="22"/>
        <v/>
      </c>
      <c r="J199" s="2" t="str">
        <f t="shared" si="23"/>
        <v/>
      </c>
    </row>
    <row r="200" spans="5:10" x14ac:dyDescent="0.35">
      <c r="E200" s="3" t="str">
        <f t="shared" si="18"/>
        <v/>
      </c>
      <c r="F200" s="2" t="str">
        <f t="shared" si="19"/>
        <v/>
      </c>
      <c r="G200" s="2" t="str">
        <f t="shared" si="20"/>
        <v/>
      </c>
      <c r="H200" s="2" t="str">
        <f t="shared" si="21"/>
        <v/>
      </c>
      <c r="I200" s="2" t="str">
        <f t="shared" si="22"/>
        <v/>
      </c>
      <c r="J200" s="2" t="str">
        <f t="shared" si="23"/>
        <v/>
      </c>
    </row>
    <row r="201" spans="5:10" x14ac:dyDescent="0.35">
      <c r="E201" s="3" t="str">
        <f t="shared" si="18"/>
        <v/>
      </c>
      <c r="F201" s="2" t="str">
        <f t="shared" si="19"/>
        <v/>
      </c>
      <c r="G201" s="2" t="str">
        <f t="shared" si="20"/>
        <v/>
      </c>
      <c r="H201" s="2" t="str">
        <f t="shared" si="21"/>
        <v/>
      </c>
      <c r="I201" s="2" t="str">
        <f t="shared" si="22"/>
        <v/>
      </c>
      <c r="J201" s="2" t="str">
        <f t="shared" si="23"/>
        <v/>
      </c>
    </row>
    <row r="202" spans="5:10" x14ac:dyDescent="0.35">
      <c r="E202" s="3" t="str">
        <f t="shared" si="18"/>
        <v/>
      </c>
      <c r="F202" s="2" t="str">
        <f t="shared" si="19"/>
        <v/>
      </c>
      <c r="G202" s="2" t="str">
        <f t="shared" si="20"/>
        <v/>
      </c>
      <c r="H202" s="2" t="str">
        <f t="shared" si="21"/>
        <v/>
      </c>
      <c r="I202" s="2" t="str">
        <f t="shared" si="22"/>
        <v/>
      </c>
      <c r="J202" s="2" t="str">
        <f t="shared" si="23"/>
        <v/>
      </c>
    </row>
    <row r="203" spans="5:10" x14ac:dyDescent="0.35">
      <c r="E203" s="3" t="str">
        <f t="shared" si="18"/>
        <v/>
      </c>
      <c r="F203" s="2" t="str">
        <f t="shared" si="19"/>
        <v/>
      </c>
      <c r="G203" s="2" t="str">
        <f t="shared" si="20"/>
        <v/>
      </c>
      <c r="H203" s="2" t="str">
        <f t="shared" si="21"/>
        <v/>
      </c>
      <c r="I203" s="2" t="str">
        <f t="shared" si="22"/>
        <v/>
      </c>
      <c r="J203" s="2" t="str">
        <f t="shared" si="23"/>
        <v/>
      </c>
    </row>
    <row r="204" spans="5:10" x14ac:dyDescent="0.35">
      <c r="E204" s="3" t="str">
        <f t="shared" si="18"/>
        <v/>
      </c>
      <c r="F204" s="2" t="str">
        <f t="shared" si="19"/>
        <v/>
      </c>
      <c r="G204" s="2" t="str">
        <f t="shared" si="20"/>
        <v/>
      </c>
      <c r="H204" s="2" t="str">
        <f t="shared" si="21"/>
        <v/>
      </c>
      <c r="I204" s="2" t="str">
        <f t="shared" si="22"/>
        <v/>
      </c>
      <c r="J204" s="2" t="str">
        <f t="shared" si="23"/>
        <v/>
      </c>
    </row>
    <row r="205" spans="5:10" x14ac:dyDescent="0.35">
      <c r="E205" s="3" t="str">
        <f t="shared" si="18"/>
        <v/>
      </c>
      <c r="F205" s="2" t="str">
        <f t="shared" si="19"/>
        <v/>
      </c>
      <c r="G205" s="2" t="str">
        <f t="shared" si="20"/>
        <v/>
      </c>
      <c r="H205" s="2" t="str">
        <f t="shared" si="21"/>
        <v/>
      </c>
      <c r="I205" s="2" t="str">
        <f t="shared" si="22"/>
        <v/>
      </c>
      <c r="J205" s="2" t="str">
        <f t="shared" si="23"/>
        <v/>
      </c>
    </row>
    <row r="206" spans="5:10" x14ac:dyDescent="0.35">
      <c r="E206" s="3" t="str">
        <f t="shared" si="18"/>
        <v/>
      </c>
      <c r="F206" s="2" t="str">
        <f t="shared" si="19"/>
        <v/>
      </c>
      <c r="G206" s="2" t="str">
        <f t="shared" si="20"/>
        <v/>
      </c>
      <c r="H206" s="2" t="str">
        <f t="shared" si="21"/>
        <v/>
      </c>
      <c r="I206" s="2" t="str">
        <f t="shared" si="22"/>
        <v/>
      </c>
      <c r="J206" s="2" t="str">
        <f t="shared" si="23"/>
        <v/>
      </c>
    </row>
    <row r="207" spans="5:10" x14ac:dyDescent="0.35">
      <c r="E207" s="3" t="str">
        <f t="shared" si="18"/>
        <v/>
      </c>
      <c r="F207" s="2" t="str">
        <f t="shared" si="19"/>
        <v/>
      </c>
      <c r="G207" s="2" t="str">
        <f t="shared" si="20"/>
        <v/>
      </c>
      <c r="H207" s="2" t="str">
        <f t="shared" si="21"/>
        <v/>
      </c>
      <c r="I207" s="2" t="str">
        <f t="shared" si="22"/>
        <v/>
      </c>
      <c r="J207" s="2" t="str">
        <f t="shared" si="23"/>
        <v/>
      </c>
    </row>
    <row r="208" spans="5:10" x14ac:dyDescent="0.35">
      <c r="E208" s="3" t="str">
        <f t="shared" si="18"/>
        <v/>
      </c>
      <c r="F208" s="2" t="str">
        <f t="shared" si="19"/>
        <v/>
      </c>
      <c r="G208" s="2" t="str">
        <f t="shared" si="20"/>
        <v/>
      </c>
      <c r="H208" s="2" t="str">
        <f t="shared" si="21"/>
        <v/>
      </c>
      <c r="I208" s="2" t="str">
        <f t="shared" si="22"/>
        <v/>
      </c>
      <c r="J208" s="2" t="str">
        <f t="shared" si="23"/>
        <v/>
      </c>
    </row>
    <row r="209" spans="5:10" x14ac:dyDescent="0.35">
      <c r="E209" s="3" t="str">
        <f t="shared" si="18"/>
        <v/>
      </c>
      <c r="F209" s="2" t="str">
        <f t="shared" si="19"/>
        <v/>
      </c>
      <c r="G209" s="2" t="str">
        <f t="shared" si="20"/>
        <v/>
      </c>
      <c r="H209" s="2" t="str">
        <f t="shared" si="21"/>
        <v/>
      </c>
      <c r="I209" s="2" t="str">
        <f t="shared" si="22"/>
        <v/>
      </c>
      <c r="J209" s="2" t="str">
        <f t="shared" si="23"/>
        <v/>
      </c>
    </row>
    <row r="210" spans="5:10" x14ac:dyDescent="0.35">
      <c r="E210" s="3" t="str">
        <f t="shared" si="18"/>
        <v/>
      </c>
      <c r="F210" s="2" t="str">
        <f t="shared" si="19"/>
        <v/>
      </c>
      <c r="G210" s="2" t="str">
        <f t="shared" si="20"/>
        <v/>
      </c>
      <c r="H210" s="2" t="str">
        <f t="shared" si="21"/>
        <v/>
      </c>
      <c r="I210" s="2" t="str">
        <f t="shared" si="22"/>
        <v/>
      </c>
      <c r="J210" s="2" t="str">
        <f t="shared" si="23"/>
        <v/>
      </c>
    </row>
    <row r="211" spans="5:10" x14ac:dyDescent="0.35">
      <c r="E211" s="3" t="str">
        <f t="shared" si="18"/>
        <v/>
      </c>
      <c r="F211" s="2" t="str">
        <f t="shared" si="19"/>
        <v/>
      </c>
      <c r="G211" s="2" t="str">
        <f t="shared" si="20"/>
        <v/>
      </c>
      <c r="H211" s="2" t="str">
        <f t="shared" si="21"/>
        <v/>
      </c>
      <c r="I211" s="2" t="str">
        <f t="shared" si="22"/>
        <v/>
      </c>
      <c r="J211" s="2" t="str">
        <f t="shared" si="23"/>
        <v/>
      </c>
    </row>
    <row r="212" spans="5:10" x14ac:dyDescent="0.35">
      <c r="E212" s="3" t="str">
        <f t="shared" si="18"/>
        <v/>
      </c>
      <c r="F212" s="2" t="str">
        <f t="shared" si="19"/>
        <v/>
      </c>
      <c r="G212" s="2" t="str">
        <f t="shared" si="20"/>
        <v/>
      </c>
      <c r="H212" s="2" t="str">
        <f t="shared" si="21"/>
        <v/>
      </c>
      <c r="I212" s="2" t="str">
        <f t="shared" si="22"/>
        <v/>
      </c>
      <c r="J212" s="2" t="str">
        <f t="shared" si="23"/>
        <v/>
      </c>
    </row>
    <row r="213" spans="5:10" x14ac:dyDescent="0.35">
      <c r="E213" s="3" t="str">
        <f t="shared" si="18"/>
        <v/>
      </c>
      <c r="F213" s="2" t="str">
        <f t="shared" si="19"/>
        <v/>
      </c>
      <c r="G213" s="2" t="str">
        <f t="shared" si="20"/>
        <v/>
      </c>
      <c r="H213" s="2" t="str">
        <f t="shared" si="21"/>
        <v/>
      </c>
      <c r="I213" s="2" t="str">
        <f t="shared" si="22"/>
        <v/>
      </c>
      <c r="J213" s="2" t="str">
        <f t="shared" si="23"/>
        <v/>
      </c>
    </row>
    <row r="214" spans="5:10" x14ac:dyDescent="0.35">
      <c r="E214" s="3" t="str">
        <f t="shared" si="18"/>
        <v/>
      </c>
      <c r="F214" s="2" t="str">
        <f t="shared" si="19"/>
        <v/>
      </c>
      <c r="G214" s="2" t="str">
        <f t="shared" si="20"/>
        <v/>
      </c>
      <c r="H214" s="2" t="str">
        <f t="shared" si="21"/>
        <v/>
      </c>
      <c r="I214" s="2" t="str">
        <f t="shared" si="22"/>
        <v/>
      </c>
      <c r="J214" s="2" t="str">
        <f t="shared" si="23"/>
        <v/>
      </c>
    </row>
    <row r="215" spans="5:10" x14ac:dyDescent="0.35">
      <c r="E215" s="3" t="str">
        <f t="shared" si="18"/>
        <v/>
      </c>
      <c r="F215" s="2" t="str">
        <f t="shared" si="19"/>
        <v/>
      </c>
      <c r="G215" s="2" t="str">
        <f t="shared" si="20"/>
        <v/>
      </c>
      <c r="H215" s="2" t="str">
        <f t="shared" si="21"/>
        <v/>
      </c>
      <c r="I215" s="2" t="str">
        <f t="shared" si="22"/>
        <v/>
      </c>
      <c r="J215" s="2" t="str">
        <f t="shared" si="23"/>
        <v/>
      </c>
    </row>
    <row r="216" spans="5:10" x14ac:dyDescent="0.35">
      <c r="E216" s="3" t="str">
        <f t="shared" si="18"/>
        <v/>
      </c>
      <c r="F216" s="2" t="str">
        <f t="shared" si="19"/>
        <v/>
      </c>
      <c r="G216" s="2" t="str">
        <f t="shared" si="20"/>
        <v/>
      </c>
      <c r="H216" s="2" t="str">
        <f t="shared" si="21"/>
        <v/>
      </c>
      <c r="I216" s="2" t="str">
        <f t="shared" si="22"/>
        <v/>
      </c>
      <c r="J216" s="2" t="str">
        <f t="shared" si="23"/>
        <v/>
      </c>
    </row>
    <row r="217" spans="5:10" x14ac:dyDescent="0.35">
      <c r="E217" s="3" t="str">
        <f t="shared" si="18"/>
        <v/>
      </c>
      <c r="F217" s="2" t="str">
        <f t="shared" si="19"/>
        <v/>
      </c>
      <c r="G217" s="2" t="str">
        <f t="shared" si="20"/>
        <v/>
      </c>
      <c r="H217" s="2" t="str">
        <f t="shared" si="21"/>
        <v/>
      </c>
      <c r="I217" s="2" t="str">
        <f t="shared" si="22"/>
        <v/>
      </c>
      <c r="J217" s="2" t="str">
        <f t="shared" si="23"/>
        <v/>
      </c>
    </row>
    <row r="218" spans="5:10" x14ac:dyDescent="0.35">
      <c r="E218" s="3" t="str">
        <f t="shared" si="18"/>
        <v/>
      </c>
      <c r="F218" s="2" t="str">
        <f t="shared" si="19"/>
        <v/>
      </c>
      <c r="G218" s="2" t="str">
        <f t="shared" si="20"/>
        <v/>
      </c>
      <c r="H218" s="2" t="str">
        <f t="shared" si="21"/>
        <v/>
      </c>
      <c r="I218" s="2" t="str">
        <f t="shared" si="22"/>
        <v/>
      </c>
      <c r="J218" s="2" t="str">
        <f t="shared" si="23"/>
        <v/>
      </c>
    </row>
    <row r="219" spans="5:10" x14ac:dyDescent="0.35">
      <c r="E219" s="3" t="str">
        <f t="shared" si="18"/>
        <v/>
      </c>
      <c r="F219" s="2" t="str">
        <f t="shared" si="19"/>
        <v/>
      </c>
      <c r="G219" s="2" t="str">
        <f t="shared" si="20"/>
        <v/>
      </c>
      <c r="H219" s="2" t="str">
        <f t="shared" si="21"/>
        <v/>
      </c>
      <c r="I219" s="2" t="str">
        <f t="shared" si="22"/>
        <v/>
      </c>
      <c r="J219" s="2" t="str">
        <f t="shared" si="23"/>
        <v/>
      </c>
    </row>
    <row r="220" spans="5:10" x14ac:dyDescent="0.35">
      <c r="E220" s="3" t="str">
        <f t="shared" si="18"/>
        <v/>
      </c>
      <c r="F220" s="2" t="str">
        <f t="shared" si="19"/>
        <v/>
      </c>
      <c r="G220" s="2" t="str">
        <f t="shared" si="20"/>
        <v/>
      </c>
      <c r="H220" s="2" t="str">
        <f t="shared" si="21"/>
        <v/>
      </c>
      <c r="I220" s="2" t="str">
        <f t="shared" si="22"/>
        <v/>
      </c>
      <c r="J220" s="2" t="str">
        <f t="shared" si="23"/>
        <v/>
      </c>
    </row>
    <row r="221" spans="5:10" x14ac:dyDescent="0.35">
      <c r="E221" s="3" t="str">
        <f t="shared" si="18"/>
        <v/>
      </c>
      <c r="F221" s="2" t="str">
        <f t="shared" si="19"/>
        <v/>
      </c>
      <c r="G221" s="2" t="str">
        <f t="shared" si="20"/>
        <v/>
      </c>
      <c r="H221" s="2" t="str">
        <f t="shared" si="21"/>
        <v/>
      </c>
      <c r="I221" s="2" t="str">
        <f t="shared" si="22"/>
        <v/>
      </c>
      <c r="J221" s="2" t="str">
        <f t="shared" si="23"/>
        <v/>
      </c>
    </row>
    <row r="222" spans="5:10" x14ac:dyDescent="0.35">
      <c r="E222" s="3" t="str">
        <f t="shared" si="18"/>
        <v/>
      </c>
      <c r="F222" s="2" t="str">
        <f t="shared" si="19"/>
        <v/>
      </c>
      <c r="G222" s="2" t="str">
        <f t="shared" si="20"/>
        <v/>
      </c>
      <c r="H222" s="2" t="str">
        <f t="shared" si="21"/>
        <v/>
      </c>
      <c r="I222" s="2" t="str">
        <f t="shared" si="22"/>
        <v/>
      </c>
      <c r="J222" s="2" t="str">
        <f t="shared" si="23"/>
        <v/>
      </c>
    </row>
    <row r="223" spans="5:10" x14ac:dyDescent="0.35">
      <c r="E223" s="3" t="str">
        <f t="shared" si="18"/>
        <v/>
      </c>
      <c r="F223" s="2" t="str">
        <f t="shared" si="19"/>
        <v/>
      </c>
      <c r="G223" s="2" t="str">
        <f t="shared" si="20"/>
        <v/>
      </c>
      <c r="H223" s="2" t="str">
        <f t="shared" si="21"/>
        <v/>
      </c>
      <c r="I223" s="2" t="str">
        <f t="shared" si="22"/>
        <v/>
      </c>
      <c r="J223" s="2" t="str">
        <f t="shared" si="23"/>
        <v/>
      </c>
    </row>
    <row r="224" spans="5:10" x14ac:dyDescent="0.35">
      <c r="E224" s="3" t="str">
        <f t="shared" si="18"/>
        <v/>
      </c>
      <c r="F224" s="2" t="str">
        <f t="shared" si="19"/>
        <v/>
      </c>
      <c r="G224" s="2" t="str">
        <f t="shared" si="20"/>
        <v/>
      </c>
      <c r="H224" s="2" t="str">
        <f t="shared" si="21"/>
        <v/>
      </c>
      <c r="I224" s="2" t="str">
        <f t="shared" si="22"/>
        <v/>
      </c>
      <c r="J224" s="2" t="str">
        <f t="shared" si="23"/>
        <v/>
      </c>
    </row>
    <row r="225" spans="5:10" x14ac:dyDescent="0.35">
      <c r="E225" s="3" t="str">
        <f t="shared" si="18"/>
        <v/>
      </c>
      <c r="F225" s="2" t="str">
        <f t="shared" si="19"/>
        <v/>
      </c>
      <c r="G225" s="2" t="str">
        <f t="shared" si="20"/>
        <v/>
      </c>
      <c r="H225" s="2" t="str">
        <f t="shared" si="21"/>
        <v/>
      </c>
      <c r="I225" s="2" t="str">
        <f t="shared" si="22"/>
        <v/>
      </c>
      <c r="J225" s="2" t="str">
        <f t="shared" si="23"/>
        <v/>
      </c>
    </row>
    <row r="226" spans="5:10" x14ac:dyDescent="0.35">
      <c r="E226" s="3" t="str">
        <f t="shared" si="18"/>
        <v/>
      </c>
      <c r="F226" s="2" t="str">
        <f t="shared" si="19"/>
        <v/>
      </c>
      <c r="G226" s="2" t="str">
        <f t="shared" si="20"/>
        <v/>
      </c>
      <c r="H226" s="2" t="str">
        <f t="shared" si="21"/>
        <v/>
      </c>
      <c r="I226" s="2" t="str">
        <f t="shared" si="22"/>
        <v/>
      </c>
      <c r="J226" s="2" t="str">
        <f t="shared" si="23"/>
        <v/>
      </c>
    </row>
    <row r="227" spans="5:10" x14ac:dyDescent="0.35">
      <c r="E227" s="3" t="str">
        <f t="shared" si="18"/>
        <v/>
      </c>
      <c r="F227" s="2" t="str">
        <f t="shared" si="19"/>
        <v/>
      </c>
      <c r="G227" s="2" t="str">
        <f t="shared" si="20"/>
        <v/>
      </c>
      <c r="H227" s="2" t="str">
        <f t="shared" si="21"/>
        <v/>
      </c>
      <c r="I227" s="2" t="str">
        <f t="shared" si="22"/>
        <v/>
      </c>
      <c r="J227" s="2" t="str">
        <f t="shared" si="23"/>
        <v/>
      </c>
    </row>
    <row r="228" spans="5:10" x14ac:dyDescent="0.35">
      <c r="E228" s="3" t="str">
        <f t="shared" si="18"/>
        <v/>
      </c>
      <c r="F228" s="2" t="str">
        <f t="shared" si="19"/>
        <v/>
      </c>
      <c r="G228" s="2" t="str">
        <f t="shared" si="20"/>
        <v/>
      </c>
      <c r="H228" s="2" t="str">
        <f t="shared" si="21"/>
        <v/>
      </c>
      <c r="I228" s="2" t="str">
        <f t="shared" si="22"/>
        <v/>
      </c>
      <c r="J228" s="2" t="str">
        <f t="shared" si="23"/>
        <v/>
      </c>
    </row>
    <row r="229" spans="5:10" x14ac:dyDescent="0.35">
      <c r="E229" s="3" t="str">
        <f t="shared" si="18"/>
        <v/>
      </c>
      <c r="F229" s="2" t="str">
        <f t="shared" si="19"/>
        <v/>
      </c>
      <c r="G229" s="2" t="str">
        <f t="shared" si="20"/>
        <v/>
      </c>
      <c r="H229" s="2" t="str">
        <f t="shared" si="21"/>
        <v/>
      </c>
      <c r="I229" s="2" t="str">
        <f t="shared" si="22"/>
        <v/>
      </c>
      <c r="J229" s="2" t="str">
        <f t="shared" si="23"/>
        <v/>
      </c>
    </row>
    <row r="230" spans="5:10" x14ac:dyDescent="0.35">
      <c r="E230" s="3" t="str">
        <f t="shared" si="18"/>
        <v/>
      </c>
      <c r="F230" s="2" t="str">
        <f t="shared" si="19"/>
        <v/>
      </c>
      <c r="G230" s="2" t="str">
        <f t="shared" si="20"/>
        <v/>
      </c>
      <c r="H230" s="2" t="str">
        <f t="shared" si="21"/>
        <v/>
      </c>
      <c r="I230" s="2" t="str">
        <f t="shared" si="22"/>
        <v/>
      </c>
      <c r="J230" s="2" t="str">
        <f t="shared" si="23"/>
        <v/>
      </c>
    </row>
    <row r="231" spans="5:10" x14ac:dyDescent="0.35">
      <c r="E231" s="3" t="str">
        <f t="shared" si="18"/>
        <v/>
      </c>
      <c r="F231" s="2" t="str">
        <f t="shared" si="19"/>
        <v/>
      </c>
      <c r="G231" s="2" t="str">
        <f t="shared" si="20"/>
        <v/>
      </c>
      <c r="H231" s="2" t="str">
        <f t="shared" si="21"/>
        <v/>
      </c>
      <c r="I231" s="2" t="str">
        <f t="shared" si="22"/>
        <v/>
      </c>
      <c r="J231" s="2" t="str">
        <f t="shared" si="23"/>
        <v/>
      </c>
    </row>
    <row r="232" spans="5:10" x14ac:dyDescent="0.35">
      <c r="E232" s="3" t="str">
        <f t="shared" si="18"/>
        <v/>
      </c>
      <c r="F232" s="2" t="str">
        <f t="shared" si="19"/>
        <v/>
      </c>
      <c r="G232" s="2" t="str">
        <f t="shared" si="20"/>
        <v/>
      </c>
      <c r="H232" s="2" t="str">
        <f t="shared" si="21"/>
        <v/>
      </c>
      <c r="I232" s="2" t="str">
        <f t="shared" si="22"/>
        <v/>
      </c>
      <c r="J232" s="2" t="str">
        <f t="shared" si="23"/>
        <v/>
      </c>
    </row>
    <row r="233" spans="5:10" x14ac:dyDescent="0.35">
      <c r="E233" s="3" t="str">
        <f t="shared" si="18"/>
        <v/>
      </c>
      <c r="F233" s="2" t="str">
        <f t="shared" si="19"/>
        <v/>
      </c>
      <c r="G233" s="2" t="str">
        <f t="shared" si="20"/>
        <v/>
      </c>
      <c r="H233" s="2" t="str">
        <f t="shared" si="21"/>
        <v/>
      </c>
      <c r="I233" s="2" t="str">
        <f t="shared" si="22"/>
        <v/>
      </c>
      <c r="J233" s="2" t="str">
        <f t="shared" si="23"/>
        <v/>
      </c>
    </row>
    <row r="234" spans="5:10" x14ac:dyDescent="0.35">
      <c r="E234" s="3" t="str">
        <f t="shared" si="18"/>
        <v/>
      </c>
      <c r="F234" s="2" t="str">
        <f t="shared" si="19"/>
        <v/>
      </c>
      <c r="G234" s="2" t="str">
        <f t="shared" si="20"/>
        <v/>
      </c>
      <c r="H234" s="2" t="str">
        <f t="shared" si="21"/>
        <v/>
      </c>
      <c r="I234" s="2" t="str">
        <f t="shared" si="22"/>
        <v/>
      </c>
      <c r="J234" s="2" t="str">
        <f t="shared" si="23"/>
        <v/>
      </c>
    </row>
    <row r="235" spans="5:10" x14ac:dyDescent="0.35">
      <c r="E235" s="3" t="str">
        <f t="shared" si="18"/>
        <v/>
      </c>
      <c r="F235" s="2" t="str">
        <f t="shared" si="19"/>
        <v/>
      </c>
      <c r="G235" s="2" t="str">
        <f t="shared" si="20"/>
        <v/>
      </c>
      <c r="H235" s="2" t="str">
        <f t="shared" si="21"/>
        <v/>
      </c>
      <c r="I235" s="2" t="str">
        <f t="shared" si="22"/>
        <v/>
      </c>
      <c r="J235" s="2" t="str">
        <f t="shared" si="23"/>
        <v/>
      </c>
    </row>
    <row r="236" spans="5:10" x14ac:dyDescent="0.35">
      <c r="E236" s="3" t="str">
        <f t="shared" si="18"/>
        <v/>
      </c>
      <c r="F236" s="2" t="str">
        <f t="shared" si="19"/>
        <v/>
      </c>
      <c r="G236" s="2" t="str">
        <f t="shared" si="20"/>
        <v/>
      </c>
      <c r="H236" s="2" t="str">
        <f t="shared" si="21"/>
        <v/>
      </c>
      <c r="I236" s="2" t="str">
        <f t="shared" si="22"/>
        <v/>
      </c>
      <c r="J236" s="2" t="str">
        <f t="shared" si="23"/>
        <v/>
      </c>
    </row>
    <row r="237" spans="5:10" x14ac:dyDescent="0.35">
      <c r="E237" s="3" t="str">
        <f t="shared" si="18"/>
        <v/>
      </c>
      <c r="F237" s="2" t="str">
        <f t="shared" si="19"/>
        <v/>
      </c>
      <c r="G237" s="2" t="str">
        <f t="shared" si="20"/>
        <v/>
      </c>
      <c r="H237" s="2" t="str">
        <f t="shared" si="21"/>
        <v/>
      </c>
      <c r="I237" s="2" t="str">
        <f t="shared" si="22"/>
        <v/>
      </c>
      <c r="J237" s="2" t="str">
        <f t="shared" si="23"/>
        <v/>
      </c>
    </row>
    <row r="238" spans="5:10" x14ac:dyDescent="0.35">
      <c r="E238" s="3" t="str">
        <f t="shared" si="18"/>
        <v/>
      </c>
      <c r="F238" s="2" t="str">
        <f t="shared" si="19"/>
        <v/>
      </c>
      <c r="G238" s="2" t="str">
        <f t="shared" si="20"/>
        <v/>
      </c>
      <c r="H238" s="2" t="str">
        <f t="shared" si="21"/>
        <v/>
      </c>
      <c r="I238" s="2" t="str">
        <f t="shared" si="22"/>
        <v/>
      </c>
      <c r="J238" s="2" t="str">
        <f t="shared" si="23"/>
        <v/>
      </c>
    </row>
    <row r="239" spans="5:10" x14ac:dyDescent="0.35">
      <c r="E239" s="3" t="str">
        <f t="shared" si="18"/>
        <v/>
      </c>
      <c r="F239" s="2" t="str">
        <f t="shared" si="19"/>
        <v/>
      </c>
      <c r="G239" s="2" t="str">
        <f t="shared" si="20"/>
        <v/>
      </c>
      <c r="H239" s="2" t="str">
        <f t="shared" si="21"/>
        <v/>
      </c>
      <c r="I239" s="2" t="str">
        <f t="shared" si="22"/>
        <v/>
      </c>
      <c r="J239" s="2" t="str">
        <f t="shared" si="23"/>
        <v/>
      </c>
    </row>
    <row r="240" spans="5:10" x14ac:dyDescent="0.35">
      <c r="E240" s="3" t="str">
        <f t="shared" si="18"/>
        <v/>
      </c>
      <c r="F240" s="2" t="str">
        <f t="shared" si="19"/>
        <v/>
      </c>
      <c r="G240" s="2" t="str">
        <f t="shared" si="20"/>
        <v/>
      </c>
      <c r="H240" s="2" t="str">
        <f t="shared" si="21"/>
        <v/>
      </c>
      <c r="I240" s="2" t="str">
        <f t="shared" si="22"/>
        <v/>
      </c>
      <c r="J240" s="2" t="str">
        <f t="shared" si="23"/>
        <v/>
      </c>
    </row>
    <row r="241" spans="5:10" x14ac:dyDescent="0.35">
      <c r="E241" s="3" t="str">
        <f t="shared" si="18"/>
        <v/>
      </c>
      <c r="F241" s="2" t="str">
        <f t="shared" si="19"/>
        <v/>
      </c>
      <c r="G241" s="2" t="str">
        <f t="shared" si="20"/>
        <v/>
      </c>
      <c r="H241" s="2" t="str">
        <f t="shared" si="21"/>
        <v/>
      </c>
      <c r="I241" s="2" t="str">
        <f t="shared" si="22"/>
        <v/>
      </c>
      <c r="J241" s="2" t="str">
        <f t="shared" si="23"/>
        <v/>
      </c>
    </row>
    <row r="242" spans="5:10" x14ac:dyDescent="0.35">
      <c r="E242" s="3" t="str">
        <f t="shared" si="18"/>
        <v/>
      </c>
      <c r="F242" s="2" t="str">
        <f t="shared" si="19"/>
        <v/>
      </c>
      <c r="G242" s="2" t="str">
        <f t="shared" si="20"/>
        <v/>
      </c>
      <c r="H242" s="2" t="str">
        <f t="shared" si="21"/>
        <v/>
      </c>
      <c r="I242" s="2" t="str">
        <f t="shared" si="22"/>
        <v/>
      </c>
      <c r="J242" s="2" t="str">
        <f t="shared" si="23"/>
        <v/>
      </c>
    </row>
    <row r="243" spans="5:10" x14ac:dyDescent="0.35">
      <c r="E243" s="3" t="str">
        <f t="shared" si="18"/>
        <v/>
      </c>
      <c r="F243" s="2" t="str">
        <f t="shared" si="19"/>
        <v/>
      </c>
      <c r="G243" s="2" t="str">
        <f t="shared" si="20"/>
        <v/>
      </c>
      <c r="H243" s="2" t="str">
        <f t="shared" si="21"/>
        <v/>
      </c>
      <c r="I243" s="2" t="str">
        <f t="shared" si="22"/>
        <v/>
      </c>
      <c r="J243" s="2" t="str">
        <f t="shared" si="23"/>
        <v/>
      </c>
    </row>
    <row r="244" spans="5:10" x14ac:dyDescent="0.35">
      <c r="E244" s="3" t="str">
        <f t="shared" si="18"/>
        <v/>
      </c>
      <c r="F244" s="2" t="str">
        <f t="shared" si="19"/>
        <v/>
      </c>
      <c r="G244" s="2" t="str">
        <f t="shared" si="20"/>
        <v/>
      </c>
      <c r="H244" s="2" t="str">
        <f t="shared" si="21"/>
        <v/>
      </c>
      <c r="I244" s="2" t="str">
        <f t="shared" si="22"/>
        <v/>
      </c>
      <c r="J244" s="2" t="str">
        <f t="shared" si="23"/>
        <v/>
      </c>
    </row>
    <row r="245" spans="5:10" x14ac:dyDescent="0.35">
      <c r="E245" s="3" t="str">
        <f t="shared" si="18"/>
        <v/>
      </c>
      <c r="F245" s="2" t="str">
        <f t="shared" si="19"/>
        <v/>
      </c>
      <c r="G245" s="2" t="str">
        <f t="shared" si="20"/>
        <v/>
      </c>
      <c r="H245" s="2" t="str">
        <f t="shared" si="21"/>
        <v/>
      </c>
      <c r="I245" s="2" t="str">
        <f t="shared" si="22"/>
        <v/>
      </c>
      <c r="J245" s="2" t="str">
        <f t="shared" si="23"/>
        <v/>
      </c>
    </row>
    <row r="246" spans="5:10" x14ac:dyDescent="0.35">
      <c r="E246" s="3" t="str">
        <f t="shared" si="18"/>
        <v/>
      </c>
      <c r="F246" s="2" t="str">
        <f t="shared" si="19"/>
        <v/>
      </c>
      <c r="G246" s="2" t="str">
        <f t="shared" si="20"/>
        <v/>
      </c>
      <c r="H246" s="2" t="str">
        <f t="shared" si="21"/>
        <v/>
      </c>
      <c r="I246" s="2" t="str">
        <f t="shared" si="22"/>
        <v/>
      </c>
      <c r="J246" s="2" t="str">
        <f t="shared" si="23"/>
        <v/>
      </c>
    </row>
    <row r="247" spans="5:10" x14ac:dyDescent="0.35">
      <c r="E247" s="3" t="str">
        <f t="shared" si="18"/>
        <v/>
      </c>
      <c r="F247" s="2" t="str">
        <f t="shared" si="19"/>
        <v/>
      </c>
      <c r="G247" s="2" t="str">
        <f t="shared" si="20"/>
        <v/>
      </c>
      <c r="H247" s="2" t="str">
        <f t="shared" si="21"/>
        <v/>
      </c>
      <c r="I247" s="2" t="str">
        <f t="shared" si="22"/>
        <v/>
      </c>
      <c r="J247" s="2" t="str">
        <f t="shared" si="23"/>
        <v/>
      </c>
    </row>
    <row r="248" spans="5:10" x14ac:dyDescent="0.35">
      <c r="E248" s="3" t="str">
        <f t="shared" si="18"/>
        <v/>
      </c>
      <c r="F248" s="2" t="str">
        <f t="shared" si="19"/>
        <v/>
      </c>
      <c r="G248" s="2" t="str">
        <f t="shared" si="20"/>
        <v/>
      </c>
      <c r="H248" s="2" t="str">
        <f t="shared" si="21"/>
        <v/>
      </c>
      <c r="I248" s="2" t="str">
        <f t="shared" si="22"/>
        <v/>
      </c>
      <c r="J248" s="2" t="str">
        <f t="shared" si="23"/>
        <v/>
      </c>
    </row>
    <row r="249" spans="5:10" x14ac:dyDescent="0.35">
      <c r="E249" s="3" t="str">
        <f t="shared" si="18"/>
        <v/>
      </c>
      <c r="F249" s="2" t="str">
        <f t="shared" si="19"/>
        <v/>
      </c>
      <c r="G249" s="2" t="str">
        <f t="shared" si="20"/>
        <v/>
      </c>
      <c r="H249" s="2" t="str">
        <f t="shared" si="21"/>
        <v/>
      </c>
      <c r="I249" s="2" t="str">
        <f t="shared" si="22"/>
        <v/>
      </c>
      <c r="J249" s="2" t="str">
        <f t="shared" si="23"/>
        <v/>
      </c>
    </row>
    <row r="250" spans="5:10" x14ac:dyDescent="0.35">
      <c r="E250" s="3" t="str">
        <f t="shared" si="18"/>
        <v/>
      </c>
      <c r="F250" s="2" t="str">
        <f t="shared" si="19"/>
        <v/>
      </c>
      <c r="G250" s="2" t="str">
        <f t="shared" si="20"/>
        <v/>
      </c>
      <c r="H250" s="2" t="str">
        <f t="shared" si="21"/>
        <v/>
      </c>
      <c r="I250" s="2" t="str">
        <f t="shared" si="22"/>
        <v/>
      </c>
      <c r="J250" s="2" t="str">
        <f t="shared" si="23"/>
        <v/>
      </c>
    </row>
    <row r="251" spans="5:10" x14ac:dyDescent="0.35">
      <c r="E251" s="3" t="str">
        <f t="shared" si="18"/>
        <v/>
      </c>
      <c r="F251" s="2" t="str">
        <f t="shared" si="19"/>
        <v/>
      </c>
      <c r="G251" s="2" t="str">
        <f t="shared" si="20"/>
        <v/>
      </c>
      <c r="H251" s="2" t="str">
        <f t="shared" si="21"/>
        <v/>
      </c>
      <c r="I251" s="2" t="str">
        <f t="shared" si="22"/>
        <v/>
      </c>
      <c r="J251" s="2" t="str">
        <f t="shared" si="23"/>
        <v/>
      </c>
    </row>
    <row r="252" spans="5:10" x14ac:dyDescent="0.35">
      <c r="E252" s="3" t="str">
        <f t="shared" si="18"/>
        <v/>
      </c>
      <c r="F252" s="2" t="str">
        <f t="shared" si="19"/>
        <v/>
      </c>
      <c r="G252" s="2" t="str">
        <f t="shared" si="20"/>
        <v/>
      </c>
      <c r="H252" s="2" t="str">
        <f t="shared" si="21"/>
        <v/>
      </c>
      <c r="I252" s="2" t="str">
        <f t="shared" si="22"/>
        <v/>
      </c>
      <c r="J252" s="2" t="str">
        <f t="shared" si="23"/>
        <v/>
      </c>
    </row>
    <row r="253" spans="5:10" x14ac:dyDescent="0.35">
      <c r="E253" s="3" t="str">
        <f t="shared" si="18"/>
        <v/>
      </c>
      <c r="F253" s="2" t="str">
        <f t="shared" si="19"/>
        <v/>
      </c>
      <c r="G253" s="2" t="str">
        <f t="shared" si="20"/>
        <v/>
      </c>
      <c r="H253" s="2" t="str">
        <f t="shared" si="21"/>
        <v/>
      </c>
      <c r="I253" s="2" t="str">
        <f t="shared" si="22"/>
        <v/>
      </c>
      <c r="J253" s="2" t="str">
        <f t="shared" si="23"/>
        <v/>
      </c>
    </row>
    <row r="254" spans="5:10" x14ac:dyDescent="0.35">
      <c r="E254" s="3" t="str">
        <f t="shared" si="18"/>
        <v/>
      </c>
      <c r="F254" s="2" t="str">
        <f t="shared" si="19"/>
        <v/>
      </c>
      <c r="G254" s="2" t="str">
        <f t="shared" si="20"/>
        <v/>
      </c>
      <c r="H254" s="2" t="str">
        <f t="shared" si="21"/>
        <v/>
      </c>
      <c r="I254" s="2" t="str">
        <f t="shared" si="22"/>
        <v/>
      </c>
      <c r="J254" s="2" t="str">
        <f t="shared" si="23"/>
        <v/>
      </c>
    </row>
    <row r="255" spans="5:10" x14ac:dyDescent="0.35">
      <c r="E255" s="3" t="str">
        <f t="shared" si="18"/>
        <v/>
      </c>
      <c r="F255" s="2" t="str">
        <f t="shared" si="19"/>
        <v/>
      </c>
      <c r="G255" s="2" t="str">
        <f t="shared" si="20"/>
        <v/>
      </c>
      <c r="H255" s="2" t="str">
        <f t="shared" si="21"/>
        <v/>
      </c>
      <c r="I255" s="2" t="str">
        <f t="shared" si="22"/>
        <v/>
      </c>
      <c r="J255" s="2" t="str">
        <f t="shared" si="23"/>
        <v/>
      </c>
    </row>
    <row r="256" spans="5:10" x14ac:dyDescent="0.35">
      <c r="E256" s="3" t="str">
        <f t="shared" si="18"/>
        <v/>
      </c>
      <c r="F256" s="2" t="str">
        <f t="shared" si="19"/>
        <v/>
      </c>
      <c r="G256" s="2" t="str">
        <f t="shared" si="20"/>
        <v/>
      </c>
      <c r="H256" s="2" t="str">
        <f t="shared" si="21"/>
        <v/>
      </c>
      <c r="I256" s="2" t="str">
        <f t="shared" si="22"/>
        <v/>
      </c>
      <c r="J256" s="2" t="str">
        <f t="shared" si="23"/>
        <v/>
      </c>
    </row>
    <row r="257" spans="5:10" x14ac:dyDescent="0.35">
      <c r="E257" s="3" t="str">
        <f t="shared" si="18"/>
        <v/>
      </c>
      <c r="F257" s="2" t="str">
        <f t="shared" si="19"/>
        <v/>
      </c>
      <c r="G257" s="2" t="str">
        <f t="shared" si="20"/>
        <v/>
      </c>
      <c r="H257" s="2" t="str">
        <f t="shared" si="21"/>
        <v/>
      </c>
      <c r="I257" s="2" t="str">
        <f t="shared" si="22"/>
        <v/>
      </c>
      <c r="J257" s="2" t="str">
        <f t="shared" si="23"/>
        <v/>
      </c>
    </row>
    <row r="258" spans="5:10" x14ac:dyDescent="0.35">
      <c r="E258" s="3" t="str">
        <f t="shared" si="18"/>
        <v/>
      </c>
      <c r="F258" s="2" t="str">
        <f t="shared" si="19"/>
        <v/>
      </c>
      <c r="G258" s="2" t="str">
        <f t="shared" si="20"/>
        <v/>
      </c>
      <c r="H258" s="2" t="str">
        <f t="shared" si="21"/>
        <v/>
      </c>
      <c r="I258" s="2" t="str">
        <f t="shared" si="22"/>
        <v/>
      </c>
      <c r="J258" s="2" t="str">
        <f t="shared" si="23"/>
        <v/>
      </c>
    </row>
    <row r="259" spans="5:10" x14ac:dyDescent="0.35">
      <c r="E259" s="3" t="str">
        <f t="shared" ref="E259:E322" si="24">IF(E258&gt;=$B$20,"",E258+1)</f>
        <v/>
      </c>
      <c r="F259" s="2" t="str">
        <f t="shared" ref="F259:F322" si="25">IF(AND(E259&lt;=$B$20,$B$17="frances"),$A$3/PV($B$8,$B$20,-1),IF(AND(E259&lt;=$B$20,$B$17="americano"),IF(E259&lt;$B$20,$A$3*$B$8,$A$3*$B$8+$A$3),IF(AND(E259&lt;=$B$20,$B$17="Cuotas constantes"),G259+H259,"")))</f>
        <v/>
      </c>
      <c r="G259" s="2" t="str">
        <f t="shared" ref="G259:G322" si="26">IF(E259&lt;=$B$20,I258*$B$8,"")</f>
        <v/>
      </c>
      <c r="H259" s="2" t="str">
        <f t="shared" ref="H259:H322" si="27">IF(E259&lt;=$B$20,IF(OR($B$17="Americano",$B$17="Frances"),F259-G259,$A$3/$B$20),"")</f>
        <v/>
      </c>
      <c r="I259" s="2" t="str">
        <f t="shared" ref="I259:I322" si="28">IF(E259&lt;=$B$20,I258-H259,"")</f>
        <v/>
      </c>
      <c r="J259" s="2" t="str">
        <f t="shared" ref="J259:J322" si="29">IF(E259&lt;=$B$20,J258+H259,"")</f>
        <v/>
      </c>
    </row>
    <row r="260" spans="5:10" x14ac:dyDescent="0.35">
      <c r="E260" s="3" t="str">
        <f t="shared" si="24"/>
        <v/>
      </c>
      <c r="F260" s="2" t="str">
        <f t="shared" si="25"/>
        <v/>
      </c>
      <c r="G260" s="2" t="str">
        <f t="shared" si="26"/>
        <v/>
      </c>
      <c r="H260" s="2" t="str">
        <f t="shared" si="27"/>
        <v/>
      </c>
      <c r="I260" s="2" t="str">
        <f t="shared" si="28"/>
        <v/>
      </c>
      <c r="J260" s="2" t="str">
        <f t="shared" si="29"/>
        <v/>
      </c>
    </row>
    <row r="261" spans="5:10" x14ac:dyDescent="0.35">
      <c r="E261" s="3" t="str">
        <f t="shared" si="24"/>
        <v/>
      </c>
      <c r="F261" s="2" t="str">
        <f t="shared" si="25"/>
        <v/>
      </c>
      <c r="G261" s="2" t="str">
        <f t="shared" si="26"/>
        <v/>
      </c>
      <c r="H261" s="2" t="str">
        <f t="shared" si="27"/>
        <v/>
      </c>
      <c r="I261" s="2" t="str">
        <f t="shared" si="28"/>
        <v/>
      </c>
      <c r="J261" s="2" t="str">
        <f t="shared" si="29"/>
        <v/>
      </c>
    </row>
    <row r="262" spans="5:10" x14ac:dyDescent="0.35">
      <c r="E262" s="3" t="str">
        <f t="shared" si="24"/>
        <v/>
      </c>
      <c r="F262" s="2" t="str">
        <f t="shared" si="25"/>
        <v/>
      </c>
      <c r="G262" s="2" t="str">
        <f t="shared" si="26"/>
        <v/>
      </c>
      <c r="H262" s="2" t="str">
        <f t="shared" si="27"/>
        <v/>
      </c>
      <c r="I262" s="2" t="str">
        <f t="shared" si="28"/>
        <v/>
      </c>
      <c r="J262" s="2" t="str">
        <f t="shared" si="29"/>
        <v/>
      </c>
    </row>
    <row r="263" spans="5:10" x14ac:dyDescent="0.35">
      <c r="E263" s="3" t="str">
        <f t="shared" si="24"/>
        <v/>
      </c>
      <c r="F263" s="2" t="str">
        <f t="shared" si="25"/>
        <v/>
      </c>
      <c r="G263" s="2" t="str">
        <f t="shared" si="26"/>
        <v/>
      </c>
      <c r="H263" s="2" t="str">
        <f t="shared" si="27"/>
        <v/>
      </c>
      <c r="I263" s="2" t="str">
        <f t="shared" si="28"/>
        <v/>
      </c>
      <c r="J263" s="2" t="str">
        <f t="shared" si="29"/>
        <v/>
      </c>
    </row>
    <row r="264" spans="5:10" x14ac:dyDescent="0.35">
      <c r="E264" s="3" t="str">
        <f t="shared" si="24"/>
        <v/>
      </c>
      <c r="F264" s="2" t="str">
        <f t="shared" si="25"/>
        <v/>
      </c>
      <c r="G264" s="2" t="str">
        <f t="shared" si="26"/>
        <v/>
      </c>
      <c r="H264" s="2" t="str">
        <f t="shared" si="27"/>
        <v/>
      </c>
      <c r="I264" s="2" t="str">
        <f t="shared" si="28"/>
        <v/>
      </c>
      <c r="J264" s="2" t="str">
        <f t="shared" si="29"/>
        <v/>
      </c>
    </row>
    <row r="265" spans="5:10" x14ac:dyDescent="0.35">
      <c r="E265" s="3" t="str">
        <f t="shared" si="24"/>
        <v/>
      </c>
      <c r="F265" s="2" t="str">
        <f t="shared" si="25"/>
        <v/>
      </c>
      <c r="G265" s="2" t="str">
        <f t="shared" si="26"/>
        <v/>
      </c>
      <c r="H265" s="2" t="str">
        <f t="shared" si="27"/>
        <v/>
      </c>
      <c r="I265" s="2" t="str">
        <f t="shared" si="28"/>
        <v/>
      </c>
      <c r="J265" s="2" t="str">
        <f t="shared" si="29"/>
        <v/>
      </c>
    </row>
    <row r="266" spans="5:10" x14ac:dyDescent="0.35">
      <c r="E266" s="3" t="str">
        <f t="shared" si="24"/>
        <v/>
      </c>
      <c r="F266" s="2" t="str">
        <f t="shared" si="25"/>
        <v/>
      </c>
      <c r="G266" s="2" t="str">
        <f t="shared" si="26"/>
        <v/>
      </c>
      <c r="H266" s="2" t="str">
        <f t="shared" si="27"/>
        <v/>
      </c>
      <c r="I266" s="2" t="str">
        <f t="shared" si="28"/>
        <v/>
      </c>
      <c r="J266" s="2" t="str">
        <f t="shared" si="29"/>
        <v/>
      </c>
    </row>
    <row r="267" spans="5:10" x14ac:dyDescent="0.35">
      <c r="E267" s="3" t="str">
        <f t="shared" si="24"/>
        <v/>
      </c>
      <c r="F267" s="2" t="str">
        <f t="shared" si="25"/>
        <v/>
      </c>
      <c r="G267" s="2" t="str">
        <f t="shared" si="26"/>
        <v/>
      </c>
      <c r="H267" s="2" t="str">
        <f t="shared" si="27"/>
        <v/>
      </c>
      <c r="I267" s="2" t="str">
        <f t="shared" si="28"/>
        <v/>
      </c>
      <c r="J267" s="2" t="str">
        <f t="shared" si="29"/>
        <v/>
      </c>
    </row>
    <row r="268" spans="5:10" x14ac:dyDescent="0.35">
      <c r="E268" s="3" t="str">
        <f t="shared" si="24"/>
        <v/>
      </c>
      <c r="F268" s="2" t="str">
        <f t="shared" si="25"/>
        <v/>
      </c>
      <c r="G268" s="2" t="str">
        <f t="shared" si="26"/>
        <v/>
      </c>
      <c r="H268" s="2" t="str">
        <f t="shared" si="27"/>
        <v/>
      </c>
      <c r="I268" s="2" t="str">
        <f t="shared" si="28"/>
        <v/>
      </c>
      <c r="J268" s="2" t="str">
        <f t="shared" si="29"/>
        <v/>
      </c>
    </row>
    <row r="269" spans="5:10" x14ac:dyDescent="0.35">
      <c r="E269" s="3" t="str">
        <f t="shared" si="24"/>
        <v/>
      </c>
      <c r="F269" s="2" t="str">
        <f t="shared" si="25"/>
        <v/>
      </c>
      <c r="G269" s="2" t="str">
        <f t="shared" si="26"/>
        <v/>
      </c>
      <c r="H269" s="2" t="str">
        <f t="shared" si="27"/>
        <v/>
      </c>
      <c r="I269" s="2" t="str">
        <f t="shared" si="28"/>
        <v/>
      </c>
      <c r="J269" s="2" t="str">
        <f t="shared" si="29"/>
        <v/>
      </c>
    </row>
    <row r="270" spans="5:10" x14ac:dyDescent="0.35">
      <c r="E270" s="3" t="str">
        <f t="shared" si="24"/>
        <v/>
      </c>
      <c r="F270" s="2" t="str">
        <f t="shared" si="25"/>
        <v/>
      </c>
      <c r="G270" s="2" t="str">
        <f t="shared" si="26"/>
        <v/>
      </c>
      <c r="H270" s="2" t="str">
        <f t="shared" si="27"/>
        <v/>
      </c>
      <c r="I270" s="2" t="str">
        <f t="shared" si="28"/>
        <v/>
      </c>
      <c r="J270" s="2" t="str">
        <f t="shared" si="29"/>
        <v/>
      </c>
    </row>
    <row r="271" spans="5:10" x14ac:dyDescent="0.35">
      <c r="E271" s="3" t="str">
        <f t="shared" si="24"/>
        <v/>
      </c>
      <c r="F271" s="2" t="str">
        <f t="shared" si="25"/>
        <v/>
      </c>
      <c r="G271" s="2" t="str">
        <f t="shared" si="26"/>
        <v/>
      </c>
      <c r="H271" s="2" t="str">
        <f t="shared" si="27"/>
        <v/>
      </c>
      <c r="I271" s="2" t="str">
        <f t="shared" si="28"/>
        <v/>
      </c>
      <c r="J271" s="2" t="str">
        <f t="shared" si="29"/>
        <v/>
      </c>
    </row>
    <row r="272" spans="5:10" x14ac:dyDescent="0.35">
      <c r="E272" s="3" t="str">
        <f t="shared" si="24"/>
        <v/>
      </c>
      <c r="F272" s="2" t="str">
        <f t="shared" si="25"/>
        <v/>
      </c>
      <c r="G272" s="2" t="str">
        <f t="shared" si="26"/>
        <v/>
      </c>
      <c r="H272" s="2" t="str">
        <f t="shared" si="27"/>
        <v/>
      </c>
      <c r="I272" s="2" t="str">
        <f t="shared" si="28"/>
        <v/>
      </c>
      <c r="J272" s="2" t="str">
        <f t="shared" si="29"/>
        <v/>
      </c>
    </row>
    <row r="273" spans="5:10" x14ac:dyDescent="0.35">
      <c r="E273" s="3" t="str">
        <f t="shared" si="24"/>
        <v/>
      </c>
      <c r="F273" s="2" t="str">
        <f t="shared" si="25"/>
        <v/>
      </c>
      <c r="G273" s="2" t="str">
        <f t="shared" si="26"/>
        <v/>
      </c>
      <c r="H273" s="2" t="str">
        <f t="shared" si="27"/>
        <v/>
      </c>
      <c r="I273" s="2" t="str">
        <f t="shared" si="28"/>
        <v/>
      </c>
      <c r="J273" s="2" t="str">
        <f t="shared" si="29"/>
        <v/>
      </c>
    </row>
    <row r="274" spans="5:10" x14ac:dyDescent="0.35">
      <c r="E274" s="3" t="str">
        <f t="shared" si="24"/>
        <v/>
      </c>
      <c r="F274" s="2" t="str">
        <f t="shared" si="25"/>
        <v/>
      </c>
      <c r="G274" s="2" t="str">
        <f t="shared" si="26"/>
        <v/>
      </c>
      <c r="H274" s="2" t="str">
        <f t="shared" si="27"/>
        <v/>
      </c>
      <c r="I274" s="2" t="str">
        <f t="shared" si="28"/>
        <v/>
      </c>
      <c r="J274" s="2" t="str">
        <f t="shared" si="29"/>
        <v/>
      </c>
    </row>
    <row r="275" spans="5:10" x14ac:dyDescent="0.35">
      <c r="E275" s="3" t="str">
        <f t="shared" si="24"/>
        <v/>
      </c>
      <c r="F275" s="2" t="str">
        <f t="shared" si="25"/>
        <v/>
      </c>
      <c r="G275" s="2" t="str">
        <f t="shared" si="26"/>
        <v/>
      </c>
      <c r="H275" s="2" t="str">
        <f t="shared" si="27"/>
        <v/>
      </c>
      <c r="I275" s="2" t="str">
        <f t="shared" si="28"/>
        <v/>
      </c>
      <c r="J275" s="2" t="str">
        <f t="shared" si="29"/>
        <v/>
      </c>
    </row>
    <row r="276" spans="5:10" x14ac:dyDescent="0.35">
      <c r="E276" s="3" t="str">
        <f t="shared" si="24"/>
        <v/>
      </c>
      <c r="F276" s="2" t="str">
        <f t="shared" si="25"/>
        <v/>
      </c>
      <c r="G276" s="2" t="str">
        <f t="shared" si="26"/>
        <v/>
      </c>
      <c r="H276" s="2" t="str">
        <f t="shared" si="27"/>
        <v/>
      </c>
      <c r="I276" s="2" t="str">
        <f t="shared" si="28"/>
        <v/>
      </c>
      <c r="J276" s="2" t="str">
        <f t="shared" si="29"/>
        <v/>
      </c>
    </row>
    <row r="277" spans="5:10" x14ac:dyDescent="0.35">
      <c r="E277" s="3" t="str">
        <f t="shared" si="24"/>
        <v/>
      </c>
      <c r="F277" s="2" t="str">
        <f t="shared" si="25"/>
        <v/>
      </c>
      <c r="G277" s="2" t="str">
        <f t="shared" si="26"/>
        <v/>
      </c>
      <c r="H277" s="2" t="str">
        <f t="shared" si="27"/>
        <v/>
      </c>
      <c r="I277" s="2" t="str">
        <f t="shared" si="28"/>
        <v/>
      </c>
      <c r="J277" s="2" t="str">
        <f t="shared" si="29"/>
        <v/>
      </c>
    </row>
    <row r="278" spans="5:10" x14ac:dyDescent="0.35">
      <c r="E278" s="3" t="str">
        <f t="shared" si="24"/>
        <v/>
      </c>
      <c r="F278" s="2" t="str">
        <f t="shared" si="25"/>
        <v/>
      </c>
      <c r="G278" s="2" t="str">
        <f t="shared" si="26"/>
        <v/>
      </c>
      <c r="H278" s="2" t="str">
        <f t="shared" si="27"/>
        <v/>
      </c>
      <c r="I278" s="2" t="str">
        <f t="shared" si="28"/>
        <v/>
      </c>
      <c r="J278" s="2" t="str">
        <f t="shared" si="29"/>
        <v/>
      </c>
    </row>
    <row r="279" spans="5:10" x14ac:dyDescent="0.35">
      <c r="E279" s="3" t="str">
        <f t="shared" si="24"/>
        <v/>
      </c>
      <c r="F279" s="2" t="str">
        <f t="shared" si="25"/>
        <v/>
      </c>
      <c r="G279" s="2" t="str">
        <f t="shared" si="26"/>
        <v/>
      </c>
      <c r="H279" s="2" t="str">
        <f t="shared" si="27"/>
        <v/>
      </c>
      <c r="I279" s="2" t="str">
        <f t="shared" si="28"/>
        <v/>
      </c>
      <c r="J279" s="2" t="str">
        <f t="shared" si="29"/>
        <v/>
      </c>
    </row>
    <row r="280" spans="5:10" x14ac:dyDescent="0.35">
      <c r="E280" s="3" t="str">
        <f t="shared" si="24"/>
        <v/>
      </c>
      <c r="F280" s="2" t="str">
        <f t="shared" si="25"/>
        <v/>
      </c>
      <c r="G280" s="2" t="str">
        <f t="shared" si="26"/>
        <v/>
      </c>
      <c r="H280" s="2" t="str">
        <f t="shared" si="27"/>
        <v/>
      </c>
      <c r="I280" s="2" t="str">
        <f t="shared" si="28"/>
        <v/>
      </c>
      <c r="J280" s="2" t="str">
        <f t="shared" si="29"/>
        <v/>
      </c>
    </row>
    <row r="281" spans="5:10" x14ac:dyDescent="0.35">
      <c r="E281" s="3" t="str">
        <f t="shared" si="24"/>
        <v/>
      </c>
      <c r="F281" s="2" t="str">
        <f t="shared" si="25"/>
        <v/>
      </c>
      <c r="G281" s="2" t="str">
        <f t="shared" si="26"/>
        <v/>
      </c>
      <c r="H281" s="2" t="str">
        <f t="shared" si="27"/>
        <v/>
      </c>
      <c r="I281" s="2" t="str">
        <f t="shared" si="28"/>
        <v/>
      </c>
      <c r="J281" s="2" t="str">
        <f t="shared" si="29"/>
        <v/>
      </c>
    </row>
    <row r="282" spans="5:10" x14ac:dyDescent="0.35">
      <c r="E282" s="3" t="str">
        <f t="shared" si="24"/>
        <v/>
      </c>
      <c r="F282" s="2" t="str">
        <f t="shared" si="25"/>
        <v/>
      </c>
      <c r="G282" s="2" t="str">
        <f t="shared" si="26"/>
        <v/>
      </c>
      <c r="H282" s="2" t="str">
        <f t="shared" si="27"/>
        <v/>
      </c>
      <c r="I282" s="2" t="str">
        <f t="shared" si="28"/>
        <v/>
      </c>
      <c r="J282" s="2" t="str">
        <f t="shared" si="29"/>
        <v/>
      </c>
    </row>
    <row r="283" spans="5:10" x14ac:dyDescent="0.35">
      <c r="E283" s="3" t="str">
        <f t="shared" si="24"/>
        <v/>
      </c>
      <c r="F283" s="2" t="str">
        <f t="shared" si="25"/>
        <v/>
      </c>
      <c r="G283" s="2" t="str">
        <f t="shared" si="26"/>
        <v/>
      </c>
      <c r="H283" s="2" t="str">
        <f t="shared" si="27"/>
        <v/>
      </c>
      <c r="I283" s="2" t="str">
        <f t="shared" si="28"/>
        <v/>
      </c>
      <c r="J283" s="2" t="str">
        <f t="shared" si="29"/>
        <v/>
      </c>
    </row>
    <row r="284" spans="5:10" x14ac:dyDescent="0.35">
      <c r="E284" s="3" t="str">
        <f t="shared" si="24"/>
        <v/>
      </c>
      <c r="F284" s="2" t="str">
        <f t="shared" si="25"/>
        <v/>
      </c>
      <c r="G284" s="2" t="str">
        <f t="shared" si="26"/>
        <v/>
      </c>
      <c r="H284" s="2" t="str">
        <f t="shared" si="27"/>
        <v/>
      </c>
      <c r="I284" s="2" t="str">
        <f t="shared" si="28"/>
        <v/>
      </c>
      <c r="J284" s="2" t="str">
        <f t="shared" si="29"/>
        <v/>
      </c>
    </row>
    <row r="285" spans="5:10" x14ac:dyDescent="0.35">
      <c r="E285" s="3" t="str">
        <f t="shared" si="24"/>
        <v/>
      </c>
      <c r="F285" s="2" t="str">
        <f t="shared" si="25"/>
        <v/>
      </c>
      <c r="G285" s="2" t="str">
        <f t="shared" si="26"/>
        <v/>
      </c>
      <c r="H285" s="2" t="str">
        <f t="shared" si="27"/>
        <v/>
      </c>
      <c r="I285" s="2" t="str">
        <f t="shared" si="28"/>
        <v/>
      </c>
      <c r="J285" s="2" t="str">
        <f t="shared" si="29"/>
        <v/>
      </c>
    </row>
    <row r="286" spans="5:10" x14ac:dyDescent="0.35">
      <c r="E286" s="3" t="str">
        <f t="shared" si="24"/>
        <v/>
      </c>
      <c r="F286" s="2" t="str">
        <f t="shared" si="25"/>
        <v/>
      </c>
      <c r="G286" s="2" t="str">
        <f t="shared" si="26"/>
        <v/>
      </c>
      <c r="H286" s="2" t="str">
        <f t="shared" si="27"/>
        <v/>
      </c>
      <c r="I286" s="2" t="str">
        <f t="shared" si="28"/>
        <v/>
      </c>
      <c r="J286" s="2" t="str">
        <f t="shared" si="29"/>
        <v/>
      </c>
    </row>
    <row r="287" spans="5:10" x14ac:dyDescent="0.35">
      <c r="E287" s="3" t="str">
        <f t="shared" si="24"/>
        <v/>
      </c>
      <c r="F287" s="2" t="str">
        <f t="shared" si="25"/>
        <v/>
      </c>
      <c r="G287" s="2" t="str">
        <f t="shared" si="26"/>
        <v/>
      </c>
      <c r="H287" s="2" t="str">
        <f t="shared" si="27"/>
        <v/>
      </c>
      <c r="I287" s="2" t="str">
        <f t="shared" si="28"/>
        <v/>
      </c>
      <c r="J287" s="2" t="str">
        <f t="shared" si="29"/>
        <v/>
      </c>
    </row>
    <row r="288" spans="5:10" x14ac:dyDescent="0.35">
      <c r="E288" s="3" t="str">
        <f t="shared" si="24"/>
        <v/>
      </c>
      <c r="F288" s="2" t="str">
        <f t="shared" si="25"/>
        <v/>
      </c>
      <c r="G288" s="2" t="str">
        <f t="shared" si="26"/>
        <v/>
      </c>
      <c r="H288" s="2" t="str">
        <f t="shared" si="27"/>
        <v/>
      </c>
      <c r="I288" s="2" t="str">
        <f t="shared" si="28"/>
        <v/>
      </c>
      <c r="J288" s="2" t="str">
        <f t="shared" si="29"/>
        <v/>
      </c>
    </row>
    <row r="289" spans="5:10" x14ac:dyDescent="0.35">
      <c r="E289" s="3" t="str">
        <f t="shared" si="24"/>
        <v/>
      </c>
      <c r="F289" s="2" t="str">
        <f t="shared" si="25"/>
        <v/>
      </c>
      <c r="G289" s="2" t="str">
        <f t="shared" si="26"/>
        <v/>
      </c>
      <c r="H289" s="2" t="str">
        <f t="shared" si="27"/>
        <v/>
      </c>
      <c r="I289" s="2" t="str">
        <f t="shared" si="28"/>
        <v/>
      </c>
      <c r="J289" s="2" t="str">
        <f t="shared" si="29"/>
        <v/>
      </c>
    </row>
    <row r="290" spans="5:10" x14ac:dyDescent="0.35">
      <c r="E290" s="3" t="str">
        <f t="shared" si="24"/>
        <v/>
      </c>
      <c r="F290" s="2" t="str">
        <f t="shared" si="25"/>
        <v/>
      </c>
      <c r="G290" s="2" t="str">
        <f t="shared" si="26"/>
        <v/>
      </c>
      <c r="H290" s="2" t="str">
        <f t="shared" si="27"/>
        <v/>
      </c>
      <c r="I290" s="2" t="str">
        <f t="shared" si="28"/>
        <v/>
      </c>
      <c r="J290" s="2" t="str">
        <f t="shared" si="29"/>
        <v/>
      </c>
    </row>
    <row r="291" spans="5:10" x14ac:dyDescent="0.35">
      <c r="E291" s="3" t="str">
        <f t="shared" si="24"/>
        <v/>
      </c>
      <c r="F291" s="2" t="str">
        <f t="shared" si="25"/>
        <v/>
      </c>
      <c r="G291" s="2" t="str">
        <f t="shared" si="26"/>
        <v/>
      </c>
      <c r="H291" s="2" t="str">
        <f t="shared" si="27"/>
        <v/>
      </c>
      <c r="I291" s="2" t="str">
        <f t="shared" si="28"/>
        <v/>
      </c>
      <c r="J291" s="2" t="str">
        <f t="shared" si="29"/>
        <v/>
      </c>
    </row>
    <row r="292" spans="5:10" x14ac:dyDescent="0.35">
      <c r="E292" s="3" t="str">
        <f t="shared" si="24"/>
        <v/>
      </c>
      <c r="F292" s="2" t="str">
        <f t="shared" si="25"/>
        <v/>
      </c>
      <c r="G292" s="2" t="str">
        <f t="shared" si="26"/>
        <v/>
      </c>
      <c r="H292" s="2" t="str">
        <f t="shared" si="27"/>
        <v/>
      </c>
      <c r="I292" s="2" t="str">
        <f t="shared" si="28"/>
        <v/>
      </c>
      <c r="J292" s="2" t="str">
        <f t="shared" si="29"/>
        <v/>
      </c>
    </row>
    <row r="293" spans="5:10" x14ac:dyDescent="0.35">
      <c r="E293" s="3" t="str">
        <f t="shared" si="24"/>
        <v/>
      </c>
      <c r="F293" s="2" t="str">
        <f t="shared" si="25"/>
        <v/>
      </c>
      <c r="G293" s="2" t="str">
        <f t="shared" si="26"/>
        <v/>
      </c>
      <c r="H293" s="2" t="str">
        <f t="shared" si="27"/>
        <v/>
      </c>
      <c r="I293" s="2" t="str">
        <f t="shared" si="28"/>
        <v/>
      </c>
      <c r="J293" s="2" t="str">
        <f t="shared" si="29"/>
        <v/>
      </c>
    </row>
    <row r="294" spans="5:10" x14ac:dyDescent="0.35">
      <c r="E294" s="3" t="str">
        <f t="shared" si="24"/>
        <v/>
      </c>
      <c r="F294" s="2" t="str">
        <f t="shared" si="25"/>
        <v/>
      </c>
      <c r="G294" s="2" t="str">
        <f t="shared" si="26"/>
        <v/>
      </c>
      <c r="H294" s="2" t="str">
        <f t="shared" si="27"/>
        <v/>
      </c>
      <c r="I294" s="2" t="str">
        <f t="shared" si="28"/>
        <v/>
      </c>
      <c r="J294" s="2" t="str">
        <f t="shared" si="29"/>
        <v/>
      </c>
    </row>
    <row r="295" spans="5:10" x14ac:dyDescent="0.35">
      <c r="E295" s="3" t="str">
        <f t="shared" si="24"/>
        <v/>
      </c>
      <c r="F295" s="2" t="str">
        <f t="shared" si="25"/>
        <v/>
      </c>
      <c r="G295" s="2" t="str">
        <f t="shared" si="26"/>
        <v/>
      </c>
      <c r="H295" s="2" t="str">
        <f t="shared" si="27"/>
        <v/>
      </c>
      <c r="I295" s="2" t="str">
        <f t="shared" si="28"/>
        <v/>
      </c>
      <c r="J295" s="2" t="str">
        <f t="shared" si="29"/>
        <v/>
      </c>
    </row>
    <row r="296" spans="5:10" x14ac:dyDescent="0.35">
      <c r="E296" s="3" t="str">
        <f t="shared" si="24"/>
        <v/>
      </c>
      <c r="F296" s="2" t="str">
        <f t="shared" si="25"/>
        <v/>
      </c>
      <c r="G296" s="2" t="str">
        <f t="shared" si="26"/>
        <v/>
      </c>
      <c r="H296" s="2" t="str">
        <f t="shared" si="27"/>
        <v/>
      </c>
      <c r="I296" s="2" t="str">
        <f t="shared" si="28"/>
        <v/>
      </c>
      <c r="J296" s="2" t="str">
        <f t="shared" si="29"/>
        <v/>
      </c>
    </row>
    <row r="297" spans="5:10" x14ac:dyDescent="0.35">
      <c r="E297" s="3" t="str">
        <f t="shared" si="24"/>
        <v/>
      </c>
      <c r="F297" s="2" t="str">
        <f t="shared" si="25"/>
        <v/>
      </c>
      <c r="G297" s="2" t="str">
        <f t="shared" si="26"/>
        <v/>
      </c>
      <c r="H297" s="2" t="str">
        <f t="shared" si="27"/>
        <v/>
      </c>
      <c r="I297" s="2" t="str">
        <f t="shared" si="28"/>
        <v/>
      </c>
      <c r="J297" s="2" t="str">
        <f t="shared" si="29"/>
        <v/>
      </c>
    </row>
    <row r="298" spans="5:10" x14ac:dyDescent="0.35">
      <c r="E298" s="3" t="str">
        <f t="shared" si="24"/>
        <v/>
      </c>
      <c r="F298" s="2" t="str">
        <f t="shared" si="25"/>
        <v/>
      </c>
      <c r="G298" s="2" t="str">
        <f t="shared" si="26"/>
        <v/>
      </c>
      <c r="H298" s="2" t="str">
        <f t="shared" si="27"/>
        <v/>
      </c>
      <c r="I298" s="2" t="str">
        <f t="shared" si="28"/>
        <v/>
      </c>
      <c r="J298" s="2" t="str">
        <f t="shared" si="29"/>
        <v/>
      </c>
    </row>
    <row r="299" spans="5:10" x14ac:dyDescent="0.35">
      <c r="E299" s="3" t="str">
        <f t="shared" si="24"/>
        <v/>
      </c>
      <c r="F299" s="2" t="str">
        <f t="shared" si="25"/>
        <v/>
      </c>
      <c r="G299" s="2" t="str">
        <f t="shared" si="26"/>
        <v/>
      </c>
      <c r="H299" s="2" t="str">
        <f t="shared" si="27"/>
        <v/>
      </c>
      <c r="I299" s="2" t="str">
        <f t="shared" si="28"/>
        <v/>
      </c>
      <c r="J299" s="2" t="str">
        <f t="shared" si="29"/>
        <v/>
      </c>
    </row>
    <row r="300" spans="5:10" x14ac:dyDescent="0.35">
      <c r="E300" s="3" t="str">
        <f t="shared" si="24"/>
        <v/>
      </c>
      <c r="F300" s="2" t="str">
        <f t="shared" si="25"/>
        <v/>
      </c>
      <c r="G300" s="2" t="str">
        <f t="shared" si="26"/>
        <v/>
      </c>
      <c r="H300" s="2" t="str">
        <f t="shared" si="27"/>
        <v/>
      </c>
      <c r="I300" s="2" t="str">
        <f t="shared" si="28"/>
        <v/>
      </c>
      <c r="J300" s="2" t="str">
        <f t="shared" si="29"/>
        <v/>
      </c>
    </row>
    <row r="301" spans="5:10" x14ac:dyDescent="0.35">
      <c r="E301" s="3" t="str">
        <f t="shared" si="24"/>
        <v/>
      </c>
      <c r="F301" s="2" t="str">
        <f t="shared" si="25"/>
        <v/>
      </c>
      <c r="G301" s="2" t="str">
        <f t="shared" si="26"/>
        <v/>
      </c>
      <c r="H301" s="2" t="str">
        <f t="shared" si="27"/>
        <v/>
      </c>
      <c r="I301" s="2" t="str">
        <f t="shared" si="28"/>
        <v/>
      </c>
      <c r="J301" s="2" t="str">
        <f t="shared" si="29"/>
        <v/>
      </c>
    </row>
    <row r="302" spans="5:10" x14ac:dyDescent="0.35">
      <c r="E302" s="3" t="str">
        <f t="shared" si="24"/>
        <v/>
      </c>
      <c r="F302" s="2" t="str">
        <f t="shared" si="25"/>
        <v/>
      </c>
      <c r="G302" s="2" t="str">
        <f t="shared" si="26"/>
        <v/>
      </c>
      <c r="H302" s="2" t="str">
        <f t="shared" si="27"/>
        <v/>
      </c>
      <c r="I302" s="2" t="str">
        <f t="shared" si="28"/>
        <v/>
      </c>
      <c r="J302" s="2" t="str">
        <f t="shared" si="29"/>
        <v/>
      </c>
    </row>
    <row r="303" spans="5:10" x14ac:dyDescent="0.35">
      <c r="E303" s="3" t="str">
        <f t="shared" si="24"/>
        <v/>
      </c>
      <c r="F303" s="2" t="str">
        <f t="shared" si="25"/>
        <v/>
      </c>
      <c r="G303" s="2" t="str">
        <f t="shared" si="26"/>
        <v/>
      </c>
      <c r="H303" s="2" t="str">
        <f t="shared" si="27"/>
        <v/>
      </c>
      <c r="I303" s="2" t="str">
        <f t="shared" si="28"/>
        <v/>
      </c>
      <c r="J303" s="2" t="str">
        <f t="shared" si="29"/>
        <v/>
      </c>
    </row>
    <row r="304" spans="5:10" x14ac:dyDescent="0.35">
      <c r="E304" s="3" t="str">
        <f t="shared" si="24"/>
        <v/>
      </c>
      <c r="F304" s="2" t="str">
        <f t="shared" si="25"/>
        <v/>
      </c>
      <c r="G304" s="2" t="str">
        <f t="shared" si="26"/>
        <v/>
      </c>
      <c r="H304" s="2" t="str">
        <f t="shared" si="27"/>
        <v/>
      </c>
      <c r="I304" s="2" t="str">
        <f t="shared" si="28"/>
        <v/>
      </c>
      <c r="J304" s="2" t="str">
        <f t="shared" si="29"/>
        <v/>
      </c>
    </row>
    <row r="305" spans="5:10" x14ac:dyDescent="0.35">
      <c r="E305" s="3" t="str">
        <f t="shared" si="24"/>
        <v/>
      </c>
      <c r="F305" s="2" t="str">
        <f t="shared" si="25"/>
        <v/>
      </c>
      <c r="G305" s="2" t="str">
        <f t="shared" si="26"/>
        <v/>
      </c>
      <c r="H305" s="2" t="str">
        <f t="shared" si="27"/>
        <v/>
      </c>
      <c r="I305" s="2" t="str">
        <f t="shared" si="28"/>
        <v/>
      </c>
      <c r="J305" s="2" t="str">
        <f t="shared" si="29"/>
        <v/>
      </c>
    </row>
    <row r="306" spans="5:10" x14ac:dyDescent="0.35">
      <c r="E306" s="3" t="str">
        <f t="shared" si="24"/>
        <v/>
      </c>
      <c r="F306" s="2" t="str">
        <f t="shared" si="25"/>
        <v/>
      </c>
      <c r="G306" s="2" t="str">
        <f t="shared" si="26"/>
        <v/>
      </c>
      <c r="H306" s="2" t="str">
        <f t="shared" si="27"/>
        <v/>
      </c>
      <c r="I306" s="2" t="str">
        <f t="shared" si="28"/>
        <v/>
      </c>
      <c r="J306" s="2" t="str">
        <f t="shared" si="29"/>
        <v/>
      </c>
    </row>
    <row r="307" spans="5:10" x14ac:dyDescent="0.35">
      <c r="E307" s="3" t="str">
        <f t="shared" si="24"/>
        <v/>
      </c>
      <c r="F307" s="2" t="str">
        <f t="shared" si="25"/>
        <v/>
      </c>
      <c r="G307" s="2" t="str">
        <f t="shared" si="26"/>
        <v/>
      </c>
      <c r="H307" s="2" t="str">
        <f t="shared" si="27"/>
        <v/>
      </c>
      <c r="I307" s="2" t="str">
        <f t="shared" si="28"/>
        <v/>
      </c>
      <c r="J307" s="2" t="str">
        <f t="shared" si="29"/>
        <v/>
      </c>
    </row>
    <row r="308" spans="5:10" x14ac:dyDescent="0.35">
      <c r="E308" s="3" t="str">
        <f t="shared" si="24"/>
        <v/>
      </c>
      <c r="F308" s="2" t="str">
        <f t="shared" si="25"/>
        <v/>
      </c>
      <c r="G308" s="2" t="str">
        <f t="shared" si="26"/>
        <v/>
      </c>
      <c r="H308" s="2" t="str">
        <f t="shared" si="27"/>
        <v/>
      </c>
      <c r="I308" s="2" t="str">
        <f t="shared" si="28"/>
        <v/>
      </c>
      <c r="J308" s="2" t="str">
        <f t="shared" si="29"/>
        <v/>
      </c>
    </row>
    <row r="309" spans="5:10" x14ac:dyDescent="0.35">
      <c r="E309" s="3" t="str">
        <f t="shared" si="24"/>
        <v/>
      </c>
      <c r="F309" s="2" t="str">
        <f t="shared" si="25"/>
        <v/>
      </c>
      <c r="G309" s="2" t="str">
        <f t="shared" si="26"/>
        <v/>
      </c>
      <c r="H309" s="2" t="str">
        <f t="shared" si="27"/>
        <v/>
      </c>
      <c r="I309" s="2" t="str">
        <f t="shared" si="28"/>
        <v/>
      </c>
      <c r="J309" s="2" t="str">
        <f t="shared" si="29"/>
        <v/>
      </c>
    </row>
    <row r="310" spans="5:10" x14ac:dyDescent="0.35">
      <c r="E310" s="3" t="str">
        <f t="shared" si="24"/>
        <v/>
      </c>
      <c r="F310" s="2" t="str">
        <f t="shared" si="25"/>
        <v/>
      </c>
      <c r="G310" s="2" t="str">
        <f t="shared" si="26"/>
        <v/>
      </c>
      <c r="H310" s="2" t="str">
        <f t="shared" si="27"/>
        <v/>
      </c>
      <c r="I310" s="2" t="str">
        <f t="shared" si="28"/>
        <v/>
      </c>
      <c r="J310" s="2" t="str">
        <f t="shared" si="29"/>
        <v/>
      </c>
    </row>
    <row r="311" spans="5:10" x14ac:dyDescent="0.35">
      <c r="E311" s="3" t="str">
        <f t="shared" si="24"/>
        <v/>
      </c>
      <c r="F311" s="2" t="str">
        <f t="shared" si="25"/>
        <v/>
      </c>
      <c r="G311" s="2" t="str">
        <f t="shared" si="26"/>
        <v/>
      </c>
      <c r="H311" s="2" t="str">
        <f t="shared" si="27"/>
        <v/>
      </c>
      <c r="I311" s="2" t="str">
        <f t="shared" si="28"/>
        <v/>
      </c>
      <c r="J311" s="2" t="str">
        <f t="shared" si="29"/>
        <v/>
      </c>
    </row>
    <row r="312" spans="5:10" x14ac:dyDescent="0.35">
      <c r="E312" s="3" t="str">
        <f t="shared" si="24"/>
        <v/>
      </c>
      <c r="F312" s="2" t="str">
        <f t="shared" si="25"/>
        <v/>
      </c>
      <c r="G312" s="2" t="str">
        <f t="shared" si="26"/>
        <v/>
      </c>
      <c r="H312" s="2" t="str">
        <f t="shared" si="27"/>
        <v/>
      </c>
      <c r="I312" s="2" t="str">
        <f t="shared" si="28"/>
        <v/>
      </c>
      <c r="J312" s="2" t="str">
        <f t="shared" si="29"/>
        <v/>
      </c>
    </row>
    <row r="313" spans="5:10" x14ac:dyDescent="0.35">
      <c r="E313" s="3" t="str">
        <f t="shared" si="24"/>
        <v/>
      </c>
      <c r="F313" s="2" t="str">
        <f t="shared" si="25"/>
        <v/>
      </c>
      <c r="G313" s="2" t="str">
        <f t="shared" si="26"/>
        <v/>
      </c>
      <c r="H313" s="2" t="str">
        <f t="shared" si="27"/>
        <v/>
      </c>
      <c r="I313" s="2" t="str">
        <f t="shared" si="28"/>
        <v/>
      </c>
      <c r="J313" s="2" t="str">
        <f t="shared" si="29"/>
        <v/>
      </c>
    </row>
    <row r="314" spans="5:10" x14ac:dyDescent="0.35">
      <c r="E314" s="3" t="str">
        <f t="shared" si="24"/>
        <v/>
      </c>
      <c r="F314" s="2" t="str">
        <f t="shared" si="25"/>
        <v/>
      </c>
      <c r="G314" s="2" t="str">
        <f t="shared" si="26"/>
        <v/>
      </c>
      <c r="H314" s="2" t="str">
        <f t="shared" si="27"/>
        <v/>
      </c>
      <c r="I314" s="2" t="str">
        <f t="shared" si="28"/>
        <v/>
      </c>
      <c r="J314" s="2" t="str">
        <f t="shared" si="29"/>
        <v/>
      </c>
    </row>
    <row r="315" spans="5:10" x14ac:dyDescent="0.35">
      <c r="E315" s="3" t="str">
        <f t="shared" si="24"/>
        <v/>
      </c>
      <c r="F315" s="2" t="str">
        <f t="shared" si="25"/>
        <v/>
      </c>
      <c r="G315" s="2" t="str">
        <f t="shared" si="26"/>
        <v/>
      </c>
      <c r="H315" s="2" t="str">
        <f t="shared" si="27"/>
        <v/>
      </c>
      <c r="I315" s="2" t="str">
        <f t="shared" si="28"/>
        <v/>
      </c>
      <c r="J315" s="2" t="str">
        <f t="shared" si="29"/>
        <v/>
      </c>
    </row>
    <row r="316" spans="5:10" x14ac:dyDescent="0.35">
      <c r="E316" s="3" t="str">
        <f t="shared" si="24"/>
        <v/>
      </c>
      <c r="F316" s="2" t="str">
        <f t="shared" si="25"/>
        <v/>
      </c>
      <c r="G316" s="2" t="str">
        <f t="shared" si="26"/>
        <v/>
      </c>
      <c r="H316" s="2" t="str">
        <f t="shared" si="27"/>
        <v/>
      </c>
      <c r="I316" s="2" t="str">
        <f t="shared" si="28"/>
        <v/>
      </c>
      <c r="J316" s="2" t="str">
        <f t="shared" si="29"/>
        <v/>
      </c>
    </row>
    <row r="317" spans="5:10" x14ac:dyDescent="0.35">
      <c r="E317" s="3" t="str">
        <f t="shared" si="24"/>
        <v/>
      </c>
      <c r="F317" s="2" t="str">
        <f t="shared" si="25"/>
        <v/>
      </c>
      <c r="G317" s="2" t="str">
        <f t="shared" si="26"/>
        <v/>
      </c>
      <c r="H317" s="2" t="str">
        <f t="shared" si="27"/>
        <v/>
      </c>
      <c r="I317" s="2" t="str">
        <f t="shared" si="28"/>
        <v/>
      </c>
      <c r="J317" s="2" t="str">
        <f t="shared" si="29"/>
        <v/>
      </c>
    </row>
    <row r="318" spans="5:10" x14ac:dyDescent="0.35">
      <c r="E318" s="3" t="str">
        <f t="shared" si="24"/>
        <v/>
      </c>
      <c r="F318" s="2" t="str">
        <f t="shared" si="25"/>
        <v/>
      </c>
      <c r="G318" s="2" t="str">
        <f t="shared" si="26"/>
        <v/>
      </c>
      <c r="H318" s="2" t="str">
        <f t="shared" si="27"/>
        <v/>
      </c>
      <c r="I318" s="2" t="str">
        <f t="shared" si="28"/>
        <v/>
      </c>
      <c r="J318" s="2" t="str">
        <f t="shared" si="29"/>
        <v/>
      </c>
    </row>
    <row r="319" spans="5:10" x14ac:dyDescent="0.35">
      <c r="E319" s="3" t="str">
        <f t="shared" si="24"/>
        <v/>
      </c>
      <c r="F319" s="2" t="str">
        <f t="shared" si="25"/>
        <v/>
      </c>
      <c r="G319" s="2" t="str">
        <f t="shared" si="26"/>
        <v/>
      </c>
      <c r="H319" s="2" t="str">
        <f t="shared" si="27"/>
        <v/>
      </c>
      <c r="I319" s="2" t="str">
        <f t="shared" si="28"/>
        <v/>
      </c>
      <c r="J319" s="2" t="str">
        <f t="shared" si="29"/>
        <v/>
      </c>
    </row>
    <row r="320" spans="5:10" x14ac:dyDescent="0.35">
      <c r="E320" s="3" t="str">
        <f t="shared" si="24"/>
        <v/>
      </c>
      <c r="F320" s="2" t="str">
        <f t="shared" si="25"/>
        <v/>
      </c>
      <c r="G320" s="2" t="str">
        <f t="shared" si="26"/>
        <v/>
      </c>
      <c r="H320" s="2" t="str">
        <f t="shared" si="27"/>
        <v/>
      </c>
      <c r="I320" s="2" t="str">
        <f t="shared" si="28"/>
        <v/>
      </c>
      <c r="J320" s="2" t="str">
        <f t="shared" si="29"/>
        <v/>
      </c>
    </row>
    <row r="321" spans="5:10" x14ac:dyDescent="0.35">
      <c r="E321" s="3" t="str">
        <f t="shared" si="24"/>
        <v/>
      </c>
      <c r="F321" s="2" t="str">
        <f t="shared" si="25"/>
        <v/>
      </c>
      <c r="G321" s="2" t="str">
        <f t="shared" si="26"/>
        <v/>
      </c>
      <c r="H321" s="2" t="str">
        <f t="shared" si="27"/>
        <v/>
      </c>
      <c r="I321" s="2" t="str">
        <f t="shared" si="28"/>
        <v/>
      </c>
      <c r="J321" s="2" t="str">
        <f t="shared" si="29"/>
        <v/>
      </c>
    </row>
    <row r="322" spans="5:10" x14ac:dyDescent="0.35">
      <c r="E322" s="3" t="str">
        <f t="shared" si="24"/>
        <v/>
      </c>
      <c r="F322" s="2" t="str">
        <f t="shared" si="25"/>
        <v/>
      </c>
      <c r="G322" s="2" t="str">
        <f t="shared" si="26"/>
        <v/>
      </c>
      <c r="H322" s="2" t="str">
        <f t="shared" si="27"/>
        <v/>
      </c>
      <c r="I322" s="2" t="str">
        <f t="shared" si="28"/>
        <v/>
      </c>
      <c r="J322" s="2" t="str">
        <f t="shared" si="29"/>
        <v/>
      </c>
    </row>
    <row r="323" spans="5:10" x14ac:dyDescent="0.35">
      <c r="E323" s="3" t="str">
        <f t="shared" ref="E323:E386" si="30">IF(E322&gt;=$B$20,"",E322+1)</f>
        <v/>
      </c>
      <c r="F323" s="2" t="str">
        <f t="shared" ref="F323:F386" si="31">IF(AND(E323&lt;=$B$20,$B$17="frances"),$A$3/PV($B$8,$B$20,-1),IF(AND(E323&lt;=$B$20,$B$17="americano"),IF(E323&lt;$B$20,$A$3*$B$8,$A$3*$B$8+$A$3),IF(AND(E323&lt;=$B$20,$B$17="Cuotas constantes"),G323+H323,"")))</f>
        <v/>
      </c>
      <c r="G323" s="2" t="str">
        <f t="shared" ref="G323:G386" si="32">IF(E323&lt;=$B$20,I322*$B$8,"")</f>
        <v/>
      </c>
      <c r="H323" s="2" t="str">
        <f t="shared" ref="H323:H386" si="33">IF(E323&lt;=$B$20,IF(OR($B$17="Americano",$B$17="Frances"),F323-G323,$A$3/$B$20),"")</f>
        <v/>
      </c>
      <c r="I323" s="2" t="str">
        <f t="shared" ref="I323:I386" si="34">IF(E323&lt;=$B$20,I322-H323,"")</f>
        <v/>
      </c>
      <c r="J323" s="2" t="str">
        <f t="shared" ref="J323:J386" si="35">IF(E323&lt;=$B$20,J322+H323,"")</f>
        <v/>
      </c>
    </row>
    <row r="324" spans="5:10" x14ac:dyDescent="0.35">
      <c r="E324" s="3" t="str">
        <f t="shared" si="30"/>
        <v/>
      </c>
      <c r="F324" s="2" t="str">
        <f t="shared" si="31"/>
        <v/>
      </c>
      <c r="G324" s="2" t="str">
        <f t="shared" si="32"/>
        <v/>
      </c>
      <c r="H324" s="2" t="str">
        <f t="shared" si="33"/>
        <v/>
      </c>
      <c r="I324" s="2" t="str">
        <f t="shared" si="34"/>
        <v/>
      </c>
      <c r="J324" s="2" t="str">
        <f t="shared" si="35"/>
        <v/>
      </c>
    </row>
    <row r="325" spans="5:10" x14ac:dyDescent="0.35">
      <c r="E325" s="3" t="str">
        <f t="shared" si="30"/>
        <v/>
      </c>
      <c r="F325" s="2" t="str">
        <f t="shared" si="31"/>
        <v/>
      </c>
      <c r="G325" s="2" t="str">
        <f t="shared" si="32"/>
        <v/>
      </c>
      <c r="H325" s="2" t="str">
        <f t="shared" si="33"/>
        <v/>
      </c>
      <c r="I325" s="2" t="str">
        <f t="shared" si="34"/>
        <v/>
      </c>
      <c r="J325" s="2" t="str">
        <f t="shared" si="35"/>
        <v/>
      </c>
    </row>
    <row r="326" spans="5:10" x14ac:dyDescent="0.35">
      <c r="E326" s="3" t="str">
        <f t="shared" si="30"/>
        <v/>
      </c>
      <c r="F326" s="2" t="str">
        <f t="shared" si="31"/>
        <v/>
      </c>
      <c r="G326" s="2" t="str">
        <f t="shared" si="32"/>
        <v/>
      </c>
      <c r="H326" s="2" t="str">
        <f t="shared" si="33"/>
        <v/>
      </c>
      <c r="I326" s="2" t="str">
        <f t="shared" si="34"/>
        <v/>
      </c>
      <c r="J326" s="2" t="str">
        <f t="shared" si="35"/>
        <v/>
      </c>
    </row>
    <row r="327" spans="5:10" x14ac:dyDescent="0.35">
      <c r="E327" s="3" t="str">
        <f t="shared" si="30"/>
        <v/>
      </c>
      <c r="F327" s="2" t="str">
        <f t="shared" si="31"/>
        <v/>
      </c>
      <c r="G327" s="2" t="str">
        <f t="shared" si="32"/>
        <v/>
      </c>
      <c r="H327" s="2" t="str">
        <f t="shared" si="33"/>
        <v/>
      </c>
      <c r="I327" s="2" t="str">
        <f t="shared" si="34"/>
        <v/>
      </c>
      <c r="J327" s="2" t="str">
        <f t="shared" si="35"/>
        <v/>
      </c>
    </row>
    <row r="328" spans="5:10" x14ac:dyDescent="0.35">
      <c r="E328" s="3" t="str">
        <f t="shared" si="30"/>
        <v/>
      </c>
      <c r="F328" s="2" t="str">
        <f t="shared" si="31"/>
        <v/>
      </c>
      <c r="G328" s="2" t="str">
        <f t="shared" si="32"/>
        <v/>
      </c>
      <c r="H328" s="2" t="str">
        <f t="shared" si="33"/>
        <v/>
      </c>
      <c r="I328" s="2" t="str">
        <f t="shared" si="34"/>
        <v/>
      </c>
      <c r="J328" s="2" t="str">
        <f t="shared" si="35"/>
        <v/>
      </c>
    </row>
    <row r="329" spans="5:10" x14ac:dyDescent="0.35">
      <c r="E329" s="3" t="str">
        <f t="shared" si="30"/>
        <v/>
      </c>
      <c r="F329" s="2" t="str">
        <f t="shared" si="31"/>
        <v/>
      </c>
      <c r="G329" s="2" t="str">
        <f t="shared" si="32"/>
        <v/>
      </c>
      <c r="H329" s="2" t="str">
        <f t="shared" si="33"/>
        <v/>
      </c>
      <c r="I329" s="2" t="str">
        <f t="shared" si="34"/>
        <v/>
      </c>
      <c r="J329" s="2" t="str">
        <f t="shared" si="35"/>
        <v/>
      </c>
    </row>
    <row r="330" spans="5:10" x14ac:dyDescent="0.35">
      <c r="E330" s="3" t="str">
        <f t="shared" si="30"/>
        <v/>
      </c>
      <c r="F330" s="2" t="str">
        <f t="shared" si="31"/>
        <v/>
      </c>
      <c r="G330" s="2" t="str">
        <f t="shared" si="32"/>
        <v/>
      </c>
      <c r="H330" s="2" t="str">
        <f t="shared" si="33"/>
        <v/>
      </c>
      <c r="I330" s="2" t="str">
        <f t="shared" si="34"/>
        <v/>
      </c>
      <c r="J330" s="2" t="str">
        <f t="shared" si="35"/>
        <v/>
      </c>
    </row>
    <row r="331" spans="5:10" x14ac:dyDescent="0.35">
      <c r="E331" s="3" t="str">
        <f t="shared" si="30"/>
        <v/>
      </c>
      <c r="F331" s="2" t="str">
        <f t="shared" si="31"/>
        <v/>
      </c>
      <c r="G331" s="2" t="str">
        <f t="shared" si="32"/>
        <v/>
      </c>
      <c r="H331" s="2" t="str">
        <f t="shared" si="33"/>
        <v/>
      </c>
      <c r="I331" s="2" t="str">
        <f t="shared" si="34"/>
        <v/>
      </c>
      <c r="J331" s="2" t="str">
        <f t="shared" si="35"/>
        <v/>
      </c>
    </row>
    <row r="332" spans="5:10" x14ac:dyDescent="0.35">
      <c r="E332" s="3" t="str">
        <f t="shared" si="30"/>
        <v/>
      </c>
      <c r="F332" s="2" t="str">
        <f t="shared" si="31"/>
        <v/>
      </c>
      <c r="G332" s="2" t="str">
        <f t="shared" si="32"/>
        <v/>
      </c>
      <c r="H332" s="2" t="str">
        <f t="shared" si="33"/>
        <v/>
      </c>
      <c r="I332" s="2" t="str">
        <f t="shared" si="34"/>
        <v/>
      </c>
      <c r="J332" s="2" t="str">
        <f t="shared" si="35"/>
        <v/>
      </c>
    </row>
    <row r="333" spans="5:10" x14ac:dyDescent="0.35">
      <c r="E333" s="3" t="str">
        <f t="shared" si="30"/>
        <v/>
      </c>
      <c r="F333" s="2" t="str">
        <f t="shared" si="31"/>
        <v/>
      </c>
      <c r="G333" s="2" t="str">
        <f t="shared" si="32"/>
        <v/>
      </c>
      <c r="H333" s="2" t="str">
        <f t="shared" si="33"/>
        <v/>
      </c>
      <c r="I333" s="2" t="str">
        <f t="shared" si="34"/>
        <v/>
      </c>
      <c r="J333" s="2" t="str">
        <f t="shared" si="35"/>
        <v/>
      </c>
    </row>
    <row r="334" spans="5:10" x14ac:dyDescent="0.35">
      <c r="E334" s="3" t="str">
        <f t="shared" si="30"/>
        <v/>
      </c>
      <c r="F334" s="2" t="str">
        <f t="shared" si="31"/>
        <v/>
      </c>
      <c r="G334" s="2" t="str">
        <f t="shared" si="32"/>
        <v/>
      </c>
      <c r="H334" s="2" t="str">
        <f t="shared" si="33"/>
        <v/>
      </c>
      <c r="I334" s="2" t="str">
        <f t="shared" si="34"/>
        <v/>
      </c>
      <c r="J334" s="2" t="str">
        <f t="shared" si="35"/>
        <v/>
      </c>
    </row>
    <row r="335" spans="5:10" x14ac:dyDescent="0.35">
      <c r="E335" s="3" t="str">
        <f t="shared" si="30"/>
        <v/>
      </c>
      <c r="F335" s="2" t="str">
        <f t="shared" si="31"/>
        <v/>
      </c>
      <c r="G335" s="2" t="str">
        <f t="shared" si="32"/>
        <v/>
      </c>
      <c r="H335" s="2" t="str">
        <f t="shared" si="33"/>
        <v/>
      </c>
      <c r="I335" s="2" t="str">
        <f t="shared" si="34"/>
        <v/>
      </c>
      <c r="J335" s="2" t="str">
        <f t="shared" si="35"/>
        <v/>
      </c>
    </row>
    <row r="336" spans="5:10" x14ac:dyDescent="0.35">
      <c r="E336" s="3" t="str">
        <f t="shared" si="30"/>
        <v/>
      </c>
      <c r="F336" s="2" t="str">
        <f t="shared" si="31"/>
        <v/>
      </c>
      <c r="G336" s="2" t="str">
        <f t="shared" si="32"/>
        <v/>
      </c>
      <c r="H336" s="2" t="str">
        <f t="shared" si="33"/>
        <v/>
      </c>
      <c r="I336" s="2" t="str">
        <f t="shared" si="34"/>
        <v/>
      </c>
      <c r="J336" s="2" t="str">
        <f t="shared" si="35"/>
        <v/>
      </c>
    </row>
    <row r="337" spans="5:10" x14ac:dyDescent="0.35">
      <c r="E337" s="3" t="str">
        <f t="shared" si="30"/>
        <v/>
      </c>
      <c r="F337" s="2" t="str">
        <f t="shared" si="31"/>
        <v/>
      </c>
      <c r="G337" s="2" t="str">
        <f t="shared" si="32"/>
        <v/>
      </c>
      <c r="H337" s="2" t="str">
        <f t="shared" si="33"/>
        <v/>
      </c>
      <c r="I337" s="2" t="str">
        <f t="shared" si="34"/>
        <v/>
      </c>
      <c r="J337" s="2" t="str">
        <f t="shared" si="35"/>
        <v/>
      </c>
    </row>
    <row r="338" spans="5:10" x14ac:dyDescent="0.35">
      <c r="E338" s="3" t="str">
        <f t="shared" si="30"/>
        <v/>
      </c>
      <c r="F338" s="2" t="str">
        <f t="shared" si="31"/>
        <v/>
      </c>
      <c r="G338" s="2" t="str">
        <f t="shared" si="32"/>
        <v/>
      </c>
      <c r="H338" s="2" t="str">
        <f t="shared" si="33"/>
        <v/>
      </c>
      <c r="I338" s="2" t="str">
        <f t="shared" si="34"/>
        <v/>
      </c>
      <c r="J338" s="2" t="str">
        <f t="shared" si="35"/>
        <v/>
      </c>
    </row>
    <row r="339" spans="5:10" x14ac:dyDescent="0.35">
      <c r="E339" s="3" t="str">
        <f t="shared" si="30"/>
        <v/>
      </c>
      <c r="F339" s="2" t="str">
        <f t="shared" si="31"/>
        <v/>
      </c>
      <c r="G339" s="2" t="str">
        <f t="shared" si="32"/>
        <v/>
      </c>
      <c r="H339" s="2" t="str">
        <f t="shared" si="33"/>
        <v/>
      </c>
      <c r="I339" s="2" t="str">
        <f t="shared" si="34"/>
        <v/>
      </c>
      <c r="J339" s="2" t="str">
        <f t="shared" si="35"/>
        <v/>
      </c>
    </row>
    <row r="340" spans="5:10" x14ac:dyDescent="0.35">
      <c r="E340" s="3" t="str">
        <f t="shared" si="30"/>
        <v/>
      </c>
      <c r="F340" s="2" t="str">
        <f t="shared" si="31"/>
        <v/>
      </c>
      <c r="G340" s="2" t="str">
        <f t="shared" si="32"/>
        <v/>
      </c>
      <c r="H340" s="2" t="str">
        <f t="shared" si="33"/>
        <v/>
      </c>
      <c r="I340" s="2" t="str">
        <f t="shared" si="34"/>
        <v/>
      </c>
      <c r="J340" s="2" t="str">
        <f t="shared" si="35"/>
        <v/>
      </c>
    </row>
    <row r="341" spans="5:10" x14ac:dyDescent="0.35">
      <c r="E341" s="3" t="str">
        <f t="shared" si="30"/>
        <v/>
      </c>
      <c r="F341" s="2" t="str">
        <f t="shared" si="31"/>
        <v/>
      </c>
      <c r="G341" s="2" t="str">
        <f t="shared" si="32"/>
        <v/>
      </c>
      <c r="H341" s="2" t="str">
        <f t="shared" si="33"/>
        <v/>
      </c>
      <c r="I341" s="2" t="str">
        <f t="shared" si="34"/>
        <v/>
      </c>
      <c r="J341" s="2" t="str">
        <f t="shared" si="35"/>
        <v/>
      </c>
    </row>
    <row r="342" spans="5:10" x14ac:dyDescent="0.35">
      <c r="E342" s="3" t="str">
        <f t="shared" si="30"/>
        <v/>
      </c>
      <c r="F342" s="2" t="str">
        <f t="shared" si="31"/>
        <v/>
      </c>
      <c r="G342" s="2" t="str">
        <f t="shared" si="32"/>
        <v/>
      </c>
      <c r="H342" s="2" t="str">
        <f t="shared" si="33"/>
        <v/>
      </c>
      <c r="I342" s="2" t="str">
        <f t="shared" si="34"/>
        <v/>
      </c>
      <c r="J342" s="2" t="str">
        <f t="shared" si="35"/>
        <v/>
      </c>
    </row>
    <row r="343" spans="5:10" x14ac:dyDescent="0.35">
      <c r="E343" s="3" t="str">
        <f t="shared" si="30"/>
        <v/>
      </c>
      <c r="F343" s="2" t="str">
        <f t="shared" si="31"/>
        <v/>
      </c>
      <c r="G343" s="2" t="str">
        <f t="shared" si="32"/>
        <v/>
      </c>
      <c r="H343" s="2" t="str">
        <f t="shared" si="33"/>
        <v/>
      </c>
      <c r="I343" s="2" t="str">
        <f t="shared" si="34"/>
        <v/>
      </c>
      <c r="J343" s="2" t="str">
        <f t="shared" si="35"/>
        <v/>
      </c>
    </row>
    <row r="344" spans="5:10" x14ac:dyDescent="0.35">
      <c r="E344" s="3" t="str">
        <f t="shared" si="30"/>
        <v/>
      </c>
      <c r="F344" s="2" t="str">
        <f t="shared" si="31"/>
        <v/>
      </c>
      <c r="G344" s="2" t="str">
        <f t="shared" si="32"/>
        <v/>
      </c>
      <c r="H344" s="2" t="str">
        <f t="shared" si="33"/>
        <v/>
      </c>
      <c r="I344" s="2" t="str">
        <f t="shared" si="34"/>
        <v/>
      </c>
      <c r="J344" s="2" t="str">
        <f t="shared" si="35"/>
        <v/>
      </c>
    </row>
    <row r="345" spans="5:10" x14ac:dyDescent="0.35">
      <c r="E345" s="3" t="str">
        <f t="shared" si="30"/>
        <v/>
      </c>
      <c r="F345" s="2" t="str">
        <f t="shared" si="31"/>
        <v/>
      </c>
      <c r="G345" s="2" t="str">
        <f t="shared" si="32"/>
        <v/>
      </c>
      <c r="H345" s="2" t="str">
        <f t="shared" si="33"/>
        <v/>
      </c>
      <c r="I345" s="2" t="str">
        <f t="shared" si="34"/>
        <v/>
      </c>
      <c r="J345" s="2" t="str">
        <f t="shared" si="35"/>
        <v/>
      </c>
    </row>
    <row r="346" spans="5:10" x14ac:dyDescent="0.35">
      <c r="E346" s="3" t="str">
        <f t="shared" si="30"/>
        <v/>
      </c>
      <c r="F346" s="2" t="str">
        <f t="shared" si="31"/>
        <v/>
      </c>
      <c r="G346" s="2" t="str">
        <f t="shared" si="32"/>
        <v/>
      </c>
      <c r="H346" s="2" t="str">
        <f t="shared" si="33"/>
        <v/>
      </c>
      <c r="I346" s="2" t="str">
        <f t="shared" si="34"/>
        <v/>
      </c>
      <c r="J346" s="2" t="str">
        <f t="shared" si="35"/>
        <v/>
      </c>
    </row>
    <row r="347" spans="5:10" x14ac:dyDescent="0.35">
      <c r="E347" s="3" t="str">
        <f t="shared" si="30"/>
        <v/>
      </c>
      <c r="F347" s="2" t="str">
        <f t="shared" si="31"/>
        <v/>
      </c>
      <c r="G347" s="2" t="str">
        <f t="shared" si="32"/>
        <v/>
      </c>
      <c r="H347" s="2" t="str">
        <f t="shared" si="33"/>
        <v/>
      </c>
      <c r="I347" s="2" t="str">
        <f t="shared" si="34"/>
        <v/>
      </c>
      <c r="J347" s="2" t="str">
        <f t="shared" si="35"/>
        <v/>
      </c>
    </row>
    <row r="348" spans="5:10" x14ac:dyDescent="0.35">
      <c r="E348" s="3" t="str">
        <f t="shared" si="30"/>
        <v/>
      </c>
      <c r="F348" s="2" t="str">
        <f t="shared" si="31"/>
        <v/>
      </c>
      <c r="G348" s="2" t="str">
        <f t="shared" si="32"/>
        <v/>
      </c>
      <c r="H348" s="2" t="str">
        <f t="shared" si="33"/>
        <v/>
      </c>
      <c r="I348" s="2" t="str">
        <f t="shared" si="34"/>
        <v/>
      </c>
      <c r="J348" s="2" t="str">
        <f t="shared" si="35"/>
        <v/>
      </c>
    </row>
    <row r="349" spans="5:10" x14ac:dyDescent="0.35">
      <c r="E349" s="3" t="str">
        <f t="shared" si="30"/>
        <v/>
      </c>
      <c r="F349" s="2" t="str">
        <f t="shared" si="31"/>
        <v/>
      </c>
      <c r="G349" s="2" t="str">
        <f t="shared" si="32"/>
        <v/>
      </c>
      <c r="H349" s="2" t="str">
        <f t="shared" si="33"/>
        <v/>
      </c>
      <c r="I349" s="2" t="str">
        <f t="shared" si="34"/>
        <v/>
      </c>
      <c r="J349" s="2" t="str">
        <f t="shared" si="35"/>
        <v/>
      </c>
    </row>
    <row r="350" spans="5:10" x14ac:dyDescent="0.35">
      <c r="E350" s="3" t="str">
        <f t="shared" si="30"/>
        <v/>
      </c>
      <c r="F350" s="2" t="str">
        <f t="shared" si="31"/>
        <v/>
      </c>
      <c r="G350" s="2" t="str">
        <f t="shared" si="32"/>
        <v/>
      </c>
      <c r="H350" s="2" t="str">
        <f t="shared" si="33"/>
        <v/>
      </c>
      <c r="I350" s="2" t="str">
        <f t="shared" si="34"/>
        <v/>
      </c>
      <c r="J350" s="2" t="str">
        <f t="shared" si="35"/>
        <v/>
      </c>
    </row>
    <row r="351" spans="5:10" x14ac:dyDescent="0.35">
      <c r="E351" s="3" t="str">
        <f t="shared" si="30"/>
        <v/>
      </c>
      <c r="F351" s="2" t="str">
        <f t="shared" si="31"/>
        <v/>
      </c>
      <c r="G351" s="2" t="str">
        <f t="shared" si="32"/>
        <v/>
      </c>
      <c r="H351" s="2" t="str">
        <f t="shared" si="33"/>
        <v/>
      </c>
      <c r="I351" s="2" t="str">
        <f t="shared" si="34"/>
        <v/>
      </c>
      <c r="J351" s="2" t="str">
        <f t="shared" si="35"/>
        <v/>
      </c>
    </row>
    <row r="352" spans="5:10" x14ac:dyDescent="0.35">
      <c r="E352" s="3" t="str">
        <f t="shared" si="30"/>
        <v/>
      </c>
      <c r="F352" s="2" t="str">
        <f t="shared" si="31"/>
        <v/>
      </c>
      <c r="G352" s="2" t="str">
        <f t="shared" si="32"/>
        <v/>
      </c>
      <c r="H352" s="2" t="str">
        <f t="shared" si="33"/>
        <v/>
      </c>
      <c r="I352" s="2" t="str">
        <f t="shared" si="34"/>
        <v/>
      </c>
      <c r="J352" s="2" t="str">
        <f t="shared" si="35"/>
        <v/>
      </c>
    </row>
    <row r="353" spans="5:10" x14ac:dyDescent="0.35">
      <c r="E353" s="3" t="str">
        <f t="shared" si="30"/>
        <v/>
      </c>
      <c r="F353" s="2" t="str">
        <f t="shared" si="31"/>
        <v/>
      </c>
      <c r="G353" s="2" t="str">
        <f t="shared" si="32"/>
        <v/>
      </c>
      <c r="H353" s="2" t="str">
        <f t="shared" si="33"/>
        <v/>
      </c>
      <c r="I353" s="2" t="str">
        <f t="shared" si="34"/>
        <v/>
      </c>
      <c r="J353" s="2" t="str">
        <f t="shared" si="35"/>
        <v/>
      </c>
    </row>
    <row r="354" spans="5:10" x14ac:dyDescent="0.35">
      <c r="E354" s="3" t="str">
        <f t="shared" si="30"/>
        <v/>
      </c>
      <c r="F354" s="2" t="str">
        <f t="shared" si="31"/>
        <v/>
      </c>
      <c r="G354" s="2" t="str">
        <f t="shared" si="32"/>
        <v/>
      </c>
      <c r="H354" s="2" t="str">
        <f t="shared" si="33"/>
        <v/>
      </c>
      <c r="I354" s="2" t="str">
        <f t="shared" si="34"/>
        <v/>
      </c>
      <c r="J354" s="2" t="str">
        <f t="shared" si="35"/>
        <v/>
      </c>
    </row>
    <row r="355" spans="5:10" x14ac:dyDescent="0.35">
      <c r="E355" s="3" t="str">
        <f t="shared" si="30"/>
        <v/>
      </c>
      <c r="F355" s="2" t="str">
        <f t="shared" si="31"/>
        <v/>
      </c>
      <c r="G355" s="2" t="str">
        <f t="shared" si="32"/>
        <v/>
      </c>
      <c r="H355" s="2" t="str">
        <f t="shared" si="33"/>
        <v/>
      </c>
      <c r="I355" s="2" t="str">
        <f t="shared" si="34"/>
        <v/>
      </c>
      <c r="J355" s="2" t="str">
        <f t="shared" si="35"/>
        <v/>
      </c>
    </row>
    <row r="356" spans="5:10" x14ac:dyDescent="0.35">
      <c r="E356" s="3" t="str">
        <f t="shared" si="30"/>
        <v/>
      </c>
      <c r="F356" s="2" t="str">
        <f t="shared" si="31"/>
        <v/>
      </c>
      <c r="G356" s="2" t="str">
        <f t="shared" si="32"/>
        <v/>
      </c>
      <c r="H356" s="2" t="str">
        <f t="shared" si="33"/>
        <v/>
      </c>
      <c r="I356" s="2" t="str">
        <f t="shared" si="34"/>
        <v/>
      </c>
      <c r="J356" s="2" t="str">
        <f t="shared" si="35"/>
        <v/>
      </c>
    </row>
    <row r="357" spans="5:10" x14ac:dyDescent="0.35">
      <c r="E357" s="3" t="str">
        <f t="shared" si="30"/>
        <v/>
      </c>
      <c r="F357" s="2" t="str">
        <f t="shared" si="31"/>
        <v/>
      </c>
      <c r="G357" s="2" t="str">
        <f t="shared" si="32"/>
        <v/>
      </c>
      <c r="H357" s="2" t="str">
        <f t="shared" si="33"/>
        <v/>
      </c>
      <c r="I357" s="2" t="str">
        <f t="shared" si="34"/>
        <v/>
      </c>
      <c r="J357" s="2" t="str">
        <f t="shared" si="35"/>
        <v/>
      </c>
    </row>
    <row r="358" spans="5:10" x14ac:dyDescent="0.35">
      <c r="E358" s="3" t="str">
        <f t="shared" si="30"/>
        <v/>
      </c>
      <c r="F358" s="2" t="str">
        <f t="shared" si="31"/>
        <v/>
      </c>
      <c r="G358" s="2" t="str">
        <f t="shared" si="32"/>
        <v/>
      </c>
      <c r="H358" s="2" t="str">
        <f t="shared" si="33"/>
        <v/>
      </c>
      <c r="I358" s="2" t="str">
        <f t="shared" si="34"/>
        <v/>
      </c>
      <c r="J358" s="2" t="str">
        <f t="shared" si="35"/>
        <v/>
      </c>
    </row>
    <row r="359" spans="5:10" x14ac:dyDescent="0.35">
      <c r="E359" s="3" t="str">
        <f t="shared" si="30"/>
        <v/>
      </c>
      <c r="F359" s="2" t="str">
        <f t="shared" si="31"/>
        <v/>
      </c>
      <c r="G359" s="2" t="str">
        <f t="shared" si="32"/>
        <v/>
      </c>
      <c r="H359" s="2" t="str">
        <f t="shared" si="33"/>
        <v/>
      </c>
      <c r="I359" s="2" t="str">
        <f t="shared" si="34"/>
        <v/>
      </c>
      <c r="J359" s="2" t="str">
        <f t="shared" si="35"/>
        <v/>
      </c>
    </row>
    <row r="360" spans="5:10" x14ac:dyDescent="0.35">
      <c r="E360" s="3" t="str">
        <f t="shared" si="30"/>
        <v/>
      </c>
      <c r="F360" s="2" t="str">
        <f t="shared" si="31"/>
        <v/>
      </c>
      <c r="G360" s="2" t="str">
        <f t="shared" si="32"/>
        <v/>
      </c>
      <c r="H360" s="2" t="str">
        <f t="shared" si="33"/>
        <v/>
      </c>
      <c r="I360" s="2" t="str">
        <f t="shared" si="34"/>
        <v/>
      </c>
      <c r="J360" s="2" t="str">
        <f t="shared" si="35"/>
        <v/>
      </c>
    </row>
    <row r="361" spans="5:10" x14ac:dyDescent="0.35">
      <c r="E361" s="3" t="str">
        <f t="shared" si="30"/>
        <v/>
      </c>
      <c r="F361" s="2" t="str">
        <f t="shared" si="31"/>
        <v/>
      </c>
      <c r="G361" s="2" t="str">
        <f t="shared" si="32"/>
        <v/>
      </c>
      <c r="H361" s="2" t="str">
        <f t="shared" si="33"/>
        <v/>
      </c>
      <c r="I361" s="2" t="str">
        <f t="shared" si="34"/>
        <v/>
      </c>
      <c r="J361" s="2" t="str">
        <f t="shared" si="35"/>
        <v/>
      </c>
    </row>
    <row r="362" spans="5:10" x14ac:dyDescent="0.35">
      <c r="E362" s="3" t="str">
        <f t="shared" si="30"/>
        <v/>
      </c>
      <c r="F362" s="2" t="str">
        <f t="shared" si="31"/>
        <v/>
      </c>
      <c r="G362" s="2" t="str">
        <f t="shared" si="32"/>
        <v/>
      </c>
      <c r="H362" s="2" t="str">
        <f t="shared" si="33"/>
        <v/>
      </c>
      <c r="I362" s="2" t="str">
        <f t="shared" si="34"/>
        <v/>
      </c>
      <c r="J362" s="2" t="str">
        <f t="shared" si="35"/>
        <v/>
      </c>
    </row>
    <row r="363" spans="5:10" x14ac:dyDescent="0.35">
      <c r="E363" s="3" t="str">
        <f t="shared" si="30"/>
        <v/>
      </c>
      <c r="F363" s="2" t="str">
        <f t="shared" si="31"/>
        <v/>
      </c>
      <c r="G363" s="2" t="str">
        <f t="shared" si="32"/>
        <v/>
      </c>
      <c r="H363" s="2" t="str">
        <f t="shared" si="33"/>
        <v/>
      </c>
      <c r="I363" s="2" t="str">
        <f t="shared" si="34"/>
        <v/>
      </c>
      <c r="J363" s="2" t="str">
        <f t="shared" si="35"/>
        <v/>
      </c>
    </row>
    <row r="364" spans="5:10" x14ac:dyDescent="0.35">
      <c r="E364" s="3" t="str">
        <f t="shared" si="30"/>
        <v/>
      </c>
      <c r="F364" s="2" t="str">
        <f t="shared" si="31"/>
        <v/>
      </c>
      <c r="G364" s="2" t="str">
        <f t="shared" si="32"/>
        <v/>
      </c>
      <c r="H364" s="2" t="str">
        <f t="shared" si="33"/>
        <v/>
      </c>
      <c r="I364" s="2" t="str">
        <f t="shared" si="34"/>
        <v/>
      </c>
      <c r="J364" s="2" t="str">
        <f t="shared" si="35"/>
        <v/>
      </c>
    </row>
    <row r="365" spans="5:10" x14ac:dyDescent="0.35">
      <c r="E365" s="3" t="str">
        <f t="shared" si="30"/>
        <v/>
      </c>
      <c r="F365" s="2" t="str">
        <f t="shared" si="31"/>
        <v/>
      </c>
      <c r="G365" s="2" t="str">
        <f t="shared" si="32"/>
        <v/>
      </c>
      <c r="H365" s="2" t="str">
        <f t="shared" si="33"/>
        <v/>
      </c>
      <c r="I365" s="2" t="str">
        <f t="shared" si="34"/>
        <v/>
      </c>
      <c r="J365" s="2" t="str">
        <f t="shared" si="35"/>
        <v/>
      </c>
    </row>
    <row r="366" spans="5:10" x14ac:dyDescent="0.35">
      <c r="E366" s="3" t="str">
        <f t="shared" si="30"/>
        <v/>
      </c>
      <c r="F366" s="2" t="str">
        <f t="shared" si="31"/>
        <v/>
      </c>
      <c r="G366" s="2" t="str">
        <f t="shared" si="32"/>
        <v/>
      </c>
      <c r="H366" s="2" t="str">
        <f t="shared" si="33"/>
        <v/>
      </c>
      <c r="I366" s="2" t="str">
        <f t="shared" si="34"/>
        <v/>
      </c>
      <c r="J366" s="2" t="str">
        <f t="shared" si="35"/>
        <v/>
      </c>
    </row>
    <row r="367" spans="5:10" x14ac:dyDescent="0.35">
      <c r="E367" s="3" t="str">
        <f t="shared" si="30"/>
        <v/>
      </c>
      <c r="F367" s="2" t="str">
        <f t="shared" si="31"/>
        <v/>
      </c>
      <c r="G367" s="2" t="str">
        <f t="shared" si="32"/>
        <v/>
      </c>
      <c r="H367" s="2" t="str">
        <f t="shared" si="33"/>
        <v/>
      </c>
      <c r="I367" s="2" t="str">
        <f t="shared" si="34"/>
        <v/>
      </c>
      <c r="J367" s="2" t="str">
        <f t="shared" si="35"/>
        <v/>
      </c>
    </row>
    <row r="368" spans="5:10" x14ac:dyDescent="0.35">
      <c r="E368" s="3" t="str">
        <f t="shared" si="30"/>
        <v/>
      </c>
      <c r="F368" s="2" t="str">
        <f t="shared" si="31"/>
        <v/>
      </c>
      <c r="G368" s="2" t="str">
        <f t="shared" si="32"/>
        <v/>
      </c>
      <c r="H368" s="2" t="str">
        <f t="shared" si="33"/>
        <v/>
      </c>
      <c r="I368" s="2" t="str">
        <f t="shared" si="34"/>
        <v/>
      </c>
      <c r="J368" s="2" t="str">
        <f t="shared" si="35"/>
        <v/>
      </c>
    </row>
    <row r="369" spans="5:10" x14ac:dyDescent="0.35">
      <c r="E369" s="3" t="str">
        <f t="shared" si="30"/>
        <v/>
      </c>
      <c r="F369" s="2" t="str">
        <f t="shared" si="31"/>
        <v/>
      </c>
      <c r="G369" s="2" t="str">
        <f t="shared" si="32"/>
        <v/>
      </c>
      <c r="H369" s="2" t="str">
        <f t="shared" si="33"/>
        <v/>
      </c>
      <c r="I369" s="2" t="str">
        <f t="shared" si="34"/>
        <v/>
      </c>
      <c r="J369" s="2" t="str">
        <f t="shared" si="35"/>
        <v/>
      </c>
    </row>
    <row r="370" spans="5:10" x14ac:dyDescent="0.35">
      <c r="E370" s="3" t="str">
        <f t="shared" si="30"/>
        <v/>
      </c>
      <c r="F370" s="2" t="str">
        <f t="shared" si="31"/>
        <v/>
      </c>
      <c r="G370" s="2" t="str">
        <f t="shared" si="32"/>
        <v/>
      </c>
      <c r="H370" s="2" t="str">
        <f t="shared" si="33"/>
        <v/>
      </c>
      <c r="I370" s="2" t="str">
        <f t="shared" si="34"/>
        <v/>
      </c>
      <c r="J370" s="2" t="str">
        <f t="shared" si="35"/>
        <v/>
      </c>
    </row>
    <row r="371" spans="5:10" x14ac:dyDescent="0.35">
      <c r="E371" s="3" t="str">
        <f t="shared" si="30"/>
        <v/>
      </c>
      <c r="F371" s="2" t="str">
        <f t="shared" si="31"/>
        <v/>
      </c>
      <c r="G371" s="2" t="str">
        <f t="shared" si="32"/>
        <v/>
      </c>
      <c r="H371" s="2" t="str">
        <f t="shared" si="33"/>
        <v/>
      </c>
      <c r="I371" s="2" t="str">
        <f t="shared" si="34"/>
        <v/>
      </c>
      <c r="J371" s="2" t="str">
        <f t="shared" si="35"/>
        <v/>
      </c>
    </row>
    <row r="372" spans="5:10" x14ac:dyDescent="0.35">
      <c r="E372" s="3" t="str">
        <f t="shared" si="30"/>
        <v/>
      </c>
      <c r="F372" s="2" t="str">
        <f t="shared" si="31"/>
        <v/>
      </c>
      <c r="G372" s="2" t="str">
        <f t="shared" si="32"/>
        <v/>
      </c>
      <c r="H372" s="2" t="str">
        <f t="shared" si="33"/>
        <v/>
      </c>
      <c r="I372" s="2" t="str">
        <f t="shared" si="34"/>
        <v/>
      </c>
      <c r="J372" s="2" t="str">
        <f t="shared" si="35"/>
        <v/>
      </c>
    </row>
    <row r="373" spans="5:10" x14ac:dyDescent="0.35">
      <c r="E373" s="3" t="str">
        <f t="shared" si="30"/>
        <v/>
      </c>
      <c r="F373" s="2" t="str">
        <f t="shared" si="31"/>
        <v/>
      </c>
      <c r="G373" s="2" t="str">
        <f t="shared" si="32"/>
        <v/>
      </c>
      <c r="H373" s="2" t="str">
        <f t="shared" si="33"/>
        <v/>
      </c>
      <c r="I373" s="2" t="str">
        <f t="shared" si="34"/>
        <v/>
      </c>
      <c r="J373" s="2" t="str">
        <f t="shared" si="35"/>
        <v/>
      </c>
    </row>
    <row r="374" spans="5:10" x14ac:dyDescent="0.35">
      <c r="E374" s="3" t="str">
        <f t="shared" si="30"/>
        <v/>
      </c>
      <c r="F374" s="2" t="str">
        <f t="shared" si="31"/>
        <v/>
      </c>
      <c r="G374" s="2" t="str">
        <f t="shared" si="32"/>
        <v/>
      </c>
      <c r="H374" s="2" t="str">
        <f t="shared" si="33"/>
        <v/>
      </c>
      <c r="I374" s="2" t="str">
        <f t="shared" si="34"/>
        <v/>
      </c>
      <c r="J374" s="2" t="str">
        <f t="shared" si="35"/>
        <v/>
      </c>
    </row>
    <row r="375" spans="5:10" x14ac:dyDescent="0.35">
      <c r="E375" s="3" t="str">
        <f t="shared" si="30"/>
        <v/>
      </c>
      <c r="F375" s="2" t="str">
        <f t="shared" si="31"/>
        <v/>
      </c>
      <c r="G375" s="2" t="str">
        <f t="shared" si="32"/>
        <v/>
      </c>
      <c r="H375" s="2" t="str">
        <f t="shared" si="33"/>
        <v/>
      </c>
      <c r="I375" s="2" t="str">
        <f t="shared" si="34"/>
        <v/>
      </c>
      <c r="J375" s="2" t="str">
        <f t="shared" si="35"/>
        <v/>
      </c>
    </row>
    <row r="376" spans="5:10" x14ac:dyDescent="0.35">
      <c r="E376" s="3" t="str">
        <f t="shared" si="30"/>
        <v/>
      </c>
      <c r="F376" s="2" t="str">
        <f t="shared" si="31"/>
        <v/>
      </c>
      <c r="G376" s="2" t="str">
        <f t="shared" si="32"/>
        <v/>
      </c>
      <c r="H376" s="2" t="str">
        <f t="shared" si="33"/>
        <v/>
      </c>
      <c r="I376" s="2" t="str">
        <f t="shared" si="34"/>
        <v/>
      </c>
      <c r="J376" s="2" t="str">
        <f t="shared" si="35"/>
        <v/>
      </c>
    </row>
    <row r="377" spans="5:10" x14ac:dyDescent="0.35">
      <c r="E377" s="3" t="str">
        <f t="shared" si="30"/>
        <v/>
      </c>
      <c r="F377" s="2" t="str">
        <f t="shared" si="31"/>
        <v/>
      </c>
      <c r="G377" s="2" t="str">
        <f t="shared" si="32"/>
        <v/>
      </c>
      <c r="H377" s="2" t="str">
        <f t="shared" si="33"/>
        <v/>
      </c>
      <c r="I377" s="2" t="str">
        <f t="shared" si="34"/>
        <v/>
      </c>
      <c r="J377" s="2" t="str">
        <f t="shared" si="35"/>
        <v/>
      </c>
    </row>
    <row r="378" spans="5:10" x14ac:dyDescent="0.35">
      <c r="E378" s="3" t="str">
        <f t="shared" si="30"/>
        <v/>
      </c>
      <c r="F378" s="2" t="str">
        <f t="shared" si="31"/>
        <v/>
      </c>
      <c r="G378" s="2" t="str">
        <f t="shared" si="32"/>
        <v/>
      </c>
      <c r="H378" s="2" t="str">
        <f t="shared" si="33"/>
        <v/>
      </c>
      <c r="I378" s="2" t="str">
        <f t="shared" si="34"/>
        <v/>
      </c>
      <c r="J378" s="2" t="str">
        <f t="shared" si="35"/>
        <v/>
      </c>
    </row>
    <row r="379" spans="5:10" x14ac:dyDescent="0.35">
      <c r="E379" s="3" t="str">
        <f t="shared" si="30"/>
        <v/>
      </c>
      <c r="F379" s="2" t="str">
        <f t="shared" si="31"/>
        <v/>
      </c>
      <c r="G379" s="2" t="str">
        <f t="shared" si="32"/>
        <v/>
      </c>
      <c r="H379" s="2" t="str">
        <f t="shared" si="33"/>
        <v/>
      </c>
      <c r="I379" s="2" t="str">
        <f t="shared" si="34"/>
        <v/>
      </c>
      <c r="J379" s="2" t="str">
        <f t="shared" si="35"/>
        <v/>
      </c>
    </row>
    <row r="380" spans="5:10" x14ac:dyDescent="0.35">
      <c r="E380" s="3" t="str">
        <f t="shared" si="30"/>
        <v/>
      </c>
      <c r="F380" s="2" t="str">
        <f t="shared" si="31"/>
        <v/>
      </c>
      <c r="G380" s="2" t="str">
        <f t="shared" si="32"/>
        <v/>
      </c>
      <c r="H380" s="2" t="str">
        <f t="shared" si="33"/>
        <v/>
      </c>
      <c r="I380" s="2" t="str">
        <f t="shared" si="34"/>
        <v/>
      </c>
      <c r="J380" s="2" t="str">
        <f t="shared" si="35"/>
        <v/>
      </c>
    </row>
    <row r="381" spans="5:10" x14ac:dyDescent="0.35">
      <c r="E381" s="3" t="str">
        <f t="shared" si="30"/>
        <v/>
      </c>
      <c r="F381" s="2" t="str">
        <f t="shared" si="31"/>
        <v/>
      </c>
      <c r="G381" s="2" t="str">
        <f t="shared" si="32"/>
        <v/>
      </c>
      <c r="H381" s="2" t="str">
        <f t="shared" si="33"/>
        <v/>
      </c>
      <c r="I381" s="2" t="str">
        <f t="shared" si="34"/>
        <v/>
      </c>
      <c r="J381" s="2" t="str">
        <f t="shared" si="35"/>
        <v/>
      </c>
    </row>
    <row r="382" spans="5:10" x14ac:dyDescent="0.35">
      <c r="E382" s="3" t="str">
        <f t="shared" si="30"/>
        <v/>
      </c>
      <c r="F382" s="2" t="str">
        <f t="shared" si="31"/>
        <v/>
      </c>
      <c r="G382" s="2" t="str">
        <f t="shared" si="32"/>
        <v/>
      </c>
      <c r="H382" s="2" t="str">
        <f t="shared" si="33"/>
        <v/>
      </c>
      <c r="I382" s="2" t="str">
        <f t="shared" si="34"/>
        <v/>
      </c>
      <c r="J382" s="2" t="str">
        <f t="shared" si="35"/>
        <v/>
      </c>
    </row>
    <row r="383" spans="5:10" x14ac:dyDescent="0.35">
      <c r="E383" s="3" t="str">
        <f t="shared" si="30"/>
        <v/>
      </c>
      <c r="F383" s="2" t="str">
        <f t="shared" si="31"/>
        <v/>
      </c>
      <c r="G383" s="2" t="str">
        <f t="shared" si="32"/>
        <v/>
      </c>
      <c r="H383" s="2" t="str">
        <f t="shared" si="33"/>
        <v/>
      </c>
      <c r="I383" s="2" t="str">
        <f t="shared" si="34"/>
        <v/>
      </c>
      <c r="J383" s="2" t="str">
        <f t="shared" si="35"/>
        <v/>
      </c>
    </row>
    <row r="384" spans="5:10" x14ac:dyDescent="0.35">
      <c r="E384" s="3" t="str">
        <f t="shared" si="30"/>
        <v/>
      </c>
      <c r="F384" s="2" t="str">
        <f t="shared" si="31"/>
        <v/>
      </c>
      <c r="G384" s="2" t="str">
        <f t="shared" si="32"/>
        <v/>
      </c>
      <c r="H384" s="2" t="str">
        <f t="shared" si="33"/>
        <v/>
      </c>
      <c r="I384" s="2" t="str">
        <f t="shared" si="34"/>
        <v/>
      </c>
      <c r="J384" s="2" t="str">
        <f t="shared" si="35"/>
        <v/>
      </c>
    </row>
    <row r="385" spans="5:10" x14ac:dyDescent="0.35">
      <c r="E385" s="3" t="str">
        <f t="shared" si="30"/>
        <v/>
      </c>
      <c r="F385" s="2" t="str">
        <f t="shared" si="31"/>
        <v/>
      </c>
      <c r="G385" s="2" t="str">
        <f t="shared" si="32"/>
        <v/>
      </c>
      <c r="H385" s="2" t="str">
        <f t="shared" si="33"/>
        <v/>
      </c>
      <c r="I385" s="2" t="str">
        <f t="shared" si="34"/>
        <v/>
      </c>
      <c r="J385" s="2" t="str">
        <f t="shared" si="35"/>
        <v/>
      </c>
    </row>
    <row r="386" spans="5:10" x14ac:dyDescent="0.35">
      <c r="E386" s="3" t="str">
        <f t="shared" si="30"/>
        <v/>
      </c>
      <c r="F386" s="2" t="str">
        <f t="shared" si="31"/>
        <v/>
      </c>
      <c r="G386" s="2" t="str">
        <f t="shared" si="32"/>
        <v/>
      </c>
      <c r="H386" s="2" t="str">
        <f t="shared" si="33"/>
        <v/>
      </c>
      <c r="I386" s="2" t="str">
        <f t="shared" si="34"/>
        <v/>
      </c>
      <c r="J386" s="2" t="str">
        <f t="shared" si="35"/>
        <v/>
      </c>
    </row>
    <row r="387" spans="5:10" x14ac:dyDescent="0.35">
      <c r="E387" s="3" t="str">
        <f t="shared" ref="E387:E450" si="36">IF(E386&gt;=$B$20,"",E386+1)</f>
        <v/>
      </c>
      <c r="F387" s="2" t="str">
        <f t="shared" ref="F387:F450" si="37">IF(AND(E387&lt;=$B$20,$B$17="frances"),$A$3/PV($B$8,$B$20,-1),IF(AND(E387&lt;=$B$20,$B$17="americano"),IF(E387&lt;$B$20,$A$3*$B$8,$A$3*$B$8+$A$3),IF(AND(E387&lt;=$B$20,$B$17="Cuotas constantes"),G387+H387,"")))</f>
        <v/>
      </c>
      <c r="G387" s="2" t="str">
        <f t="shared" ref="G387:G450" si="38">IF(E387&lt;=$B$20,I386*$B$8,"")</f>
        <v/>
      </c>
      <c r="H387" s="2" t="str">
        <f t="shared" ref="H387:H450" si="39">IF(E387&lt;=$B$20,IF(OR($B$17="Americano",$B$17="Frances"),F387-G387,$A$3/$B$20),"")</f>
        <v/>
      </c>
      <c r="I387" s="2" t="str">
        <f t="shared" ref="I387:I450" si="40">IF(E387&lt;=$B$20,I386-H387,"")</f>
        <v/>
      </c>
      <c r="J387" s="2" t="str">
        <f t="shared" ref="J387:J450" si="41">IF(E387&lt;=$B$20,J386+H387,"")</f>
        <v/>
      </c>
    </row>
    <row r="388" spans="5:10" x14ac:dyDescent="0.35">
      <c r="E388" s="3" t="str">
        <f t="shared" si="36"/>
        <v/>
      </c>
      <c r="F388" s="2" t="str">
        <f t="shared" si="37"/>
        <v/>
      </c>
      <c r="G388" s="2" t="str">
        <f t="shared" si="38"/>
        <v/>
      </c>
      <c r="H388" s="2" t="str">
        <f t="shared" si="39"/>
        <v/>
      </c>
      <c r="I388" s="2" t="str">
        <f t="shared" si="40"/>
        <v/>
      </c>
      <c r="J388" s="2" t="str">
        <f t="shared" si="41"/>
        <v/>
      </c>
    </row>
    <row r="389" spans="5:10" x14ac:dyDescent="0.35">
      <c r="E389" s="3" t="str">
        <f t="shared" si="36"/>
        <v/>
      </c>
      <c r="F389" s="2" t="str">
        <f t="shared" si="37"/>
        <v/>
      </c>
      <c r="G389" s="2" t="str">
        <f t="shared" si="38"/>
        <v/>
      </c>
      <c r="H389" s="2" t="str">
        <f t="shared" si="39"/>
        <v/>
      </c>
      <c r="I389" s="2" t="str">
        <f t="shared" si="40"/>
        <v/>
      </c>
      <c r="J389" s="2" t="str">
        <f t="shared" si="41"/>
        <v/>
      </c>
    </row>
    <row r="390" spans="5:10" x14ac:dyDescent="0.35">
      <c r="E390" s="3" t="str">
        <f t="shared" si="36"/>
        <v/>
      </c>
      <c r="F390" s="2" t="str">
        <f t="shared" si="37"/>
        <v/>
      </c>
      <c r="G390" s="2" t="str">
        <f t="shared" si="38"/>
        <v/>
      </c>
      <c r="H390" s="2" t="str">
        <f t="shared" si="39"/>
        <v/>
      </c>
      <c r="I390" s="2" t="str">
        <f t="shared" si="40"/>
        <v/>
      </c>
      <c r="J390" s="2" t="str">
        <f t="shared" si="41"/>
        <v/>
      </c>
    </row>
    <row r="391" spans="5:10" x14ac:dyDescent="0.35">
      <c r="E391" s="3" t="str">
        <f t="shared" si="36"/>
        <v/>
      </c>
      <c r="F391" s="2" t="str">
        <f t="shared" si="37"/>
        <v/>
      </c>
      <c r="G391" s="2" t="str">
        <f t="shared" si="38"/>
        <v/>
      </c>
      <c r="H391" s="2" t="str">
        <f t="shared" si="39"/>
        <v/>
      </c>
      <c r="I391" s="2" t="str">
        <f t="shared" si="40"/>
        <v/>
      </c>
      <c r="J391" s="2" t="str">
        <f t="shared" si="41"/>
        <v/>
      </c>
    </row>
    <row r="392" spans="5:10" x14ac:dyDescent="0.35">
      <c r="E392" s="3" t="str">
        <f t="shared" si="36"/>
        <v/>
      </c>
      <c r="F392" s="2" t="str">
        <f t="shared" si="37"/>
        <v/>
      </c>
      <c r="G392" s="2" t="str">
        <f t="shared" si="38"/>
        <v/>
      </c>
      <c r="H392" s="2" t="str">
        <f t="shared" si="39"/>
        <v/>
      </c>
      <c r="I392" s="2" t="str">
        <f t="shared" si="40"/>
        <v/>
      </c>
      <c r="J392" s="2" t="str">
        <f t="shared" si="41"/>
        <v/>
      </c>
    </row>
    <row r="393" spans="5:10" x14ac:dyDescent="0.35">
      <c r="E393" s="3" t="str">
        <f t="shared" si="36"/>
        <v/>
      </c>
      <c r="F393" s="2" t="str">
        <f t="shared" si="37"/>
        <v/>
      </c>
      <c r="G393" s="2" t="str">
        <f t="shared" si="38"/>
        <v/>
      </c>
      <c r="H393" s="2" t="str">
        <f t="shared" si="39"/>
        <v/>
      </c>
      <c r="I393" s="2" t="str">
        <f t="shared" si="40"/>
        <v/>
      </c>
      <c r="J393" s="2" t="str">
        <f t="shared" si="41"/>
        <v/>
      </c>
    </row>
    <row r="394" spans="5:10" x14ac:dyDescent="0.35">
      <c r="E394" s="3" t="str">
        <f t="shared" si="36"/>
        <v/>
      </c>
      <c r="F394" s="2" t="str">
        <f t="shared" si="37"/>
        <v/>
      </c>
      <c r="G394" s="2" t="str">
        <f t="shared" si="38"/>
        <v/>
      </c>
      <c r="H394" s="2" t="str">
        <f t="shared" si="39"/>
        <v/>
      </c>
      <c r="I394" s="2" t="str">
        <f t="shared" si="40"/>
        <v/>
      </c>
      <c r="J394" s="2" t="str">
        <f t="shared" si="41"/>
        <v/>
      </c>
    </row>
    <row r="395" spans="5:10" x14ac:dyDescent="0.35">
      <c r="E395" s="3" t="str">
        <f t="shared" si="36"/>
        <v/>
      </c>
      <c r="F395" s="2" t="str">
        <f t="shared" si="37"/>
        <v/>
      </c>
      <c r="G395" s="2" t="str">
        <f t="shared" si="38"/>
        <v/>
      </c>
      <c r="H395" s="2" t="str">
        <f t="shared" si="39"/>
        <v/>
      </c>
      <c r="I395" s="2" t="str">
        <f t="shared" si="40"/>
        <v/>
      </c>
      <c r="J395" s="2" t="str">
        <f t="shared" si="41"/>
        <v/>
      </c>
    </row>
    <row r="396" spans="5:10" x14ac:dyDescent="0.35">
      <c r="E396" s="3" t="str">
        <f t="shared" si="36"/>
        <v/>
      </c>
      <c r="F396" s="2" t="str">
        <f t="shared" si="37"/>
        <v/>
      </c>
      <c r="G396" s="2" t="str">
        <f t="shared" si="38"/>
        <v/>
      </c>
      <c r="H396" s="2" t="str">
        <f t="shared" si="39"/>
        <v/>
      </c>
      <c r="I396" s="2" t="str">
        <f t="shared" si="40"/>
        <v/>
      </c>
      <c r="J396" s="2" t="str">
        <f t="shared" si="41"/>
        <v/>
      </c>
    </row>
    <row r="397" spans="5:10" x14ac:dyDescent="0.35">
      <c r="E397" s="3" t="str">
        <f t="shared" si="36"/>
        <v/>
      </c>
      <c r="F397" s="2" t="str">
        <f t="shared" si="37"/>
        <v/>
      </c>
      <c r="G397" s="2" t="str">
        <f t="shared" si="38"/>
        <v/>
      </c>
      <c r="H397" s="2" t="str">
        <f t="shared" si="39"/>
        <v/>
      </c>
      <c r="I397" s="2" t="str">
        <f t="shared" si="40"/>
        <v/>
      </c>
      <c r="J397" s="2" t="str">
        <f t="shared" si="41"/>
        <v/>
      </c>
    </row>
    <row r="398" spans="5:10" x14ac:dyDescent="0.35">
      <c r="E398" s="3" t="str">
        <f t="shared" si="36"/>
        <v/>
      </c>
      <c r="F398" s="2" t="str">
        <f t="shared" si="37"/>
        <v/>
      </c>
      <c r="G398" s="2" t="str">
        <f t="shared" si="38"/>
        <v/>
      </c>
      <c r="H398" s="2" t="str">
        <f t="shared" si="39"/>
        <v/>
      </c>
      <c r="I398" s="2" t="str">
        <f t="shared" si="40"/>
        <v/>
      </c>
      <c r="J398" s="2" t="str">
        <f t="shared" si="41"/>
        <v/>
      </c>
    </row>
    <row r="399" spans="5:10" x14ac:dyDescent="0.35">
      <c r="E399" s="3" t="str">
        <f t="shared" si="36"/>
        <v/>
      </c>
      <c r="F399" s="2" t="str">
        <f t="shared" si="37"/>
        <v/>
      </c>
      <c r="G399" s="2" t="str">
        <f t="shared" si="38"/>
        <v/>
      </c>
      <c r="H399" s="2" t="str">
        <f t="shared" si="39"/>
        <v/>
      </c>
      <c r="I399" s="2" t="str">
        <f t="shared" si="40"/>
        <v/>
      </c>
      <c r="J399" s="2" t="str">
        <f t="shared" si="41"/>
        <v/>
      </c>
    </row>
    <row r="400" spans="5:10" x14ac:dyDescent="0.35">
      <c r="E400" s="3" t="str">
        <f t="shared" si="36"/>
        <v/>
      </c>
      <c r="F400" s="2" t="str">
        <f t="shared" si="37"/>
        <v/>
      </c>
      <c r="G400" s="2" t="str">
        <f t="shared" si="38"/>
        <v/>
      </c>
      <c r="H400" s="2" t="str">
        <f t="shared" si="39"/>
        <v/>
      </c>
      <c r="I400" s="2" t="str">
        <f t="shared" si="40"/>
        <v/>
      </c>
      <c r="J400" s="2" t="str">
        <f t="shared" si="41"/>
        <v/>
      </c>
    </row>
    <row r="401" spans="5:10" x14ac:dyDescent="0.35">
      <c r="E401" s="3" t="str">
        <f t="shared" si="36"/>
        <v/>
      </c>
      <c r="F401" s="2" t="str">
        <f t="shared" si="37"/>
        <v/>
      </c>
      <c r="G401" s="2" t="str">
        <f t="shared" si="38"/>
        <v/>
      </c>
      <c r="H401" s="2" t="str">
        <f t="shared" si="39"/>
        <v/>
      </c>
      <c r="I401" s="2" t="str">
        <f t="shared" si="40"/>
        <v/>
      </c>
      <c r="J401" s="2" t="str">
        <f t="shared" si="41"/>
        <v/>
      </c>
    </row>
    <row r="402" spans="5:10" x14ac:dyDescent="0.35">
      <c r="E402" s="3" t="str">
        <f t="shared" si="36"/>
        <v/>
      </c>
      <c r="F402" s="2" t="str">
        <f t="shared" si="37"/>
        <v/>
      </c>
      <c r="G402" s="2" t="str">
        <f t="shared" si="38"/>
        <v/>
      </c>
      <c r="H402" s="2" t="str">
        <f t="shared" si="39"/>
        <v/>
      </c>
      <c r="I402" s="2" t="str">
        <f t="shared" si="40"/>
        <v/>
      </c>
      <c r="J402" s="2" t="str">
        <f t="shared" si="41"/>
        <v/>
      </c>
    </row>
    <row r="403" spans="5:10" x14ac:dyDescent="0.35">
      <c r="E403" s="3" t="str">
        <f t="shared" si="36"/>
        <v/>
      </c>
      <c r="F403" s="2" t="str">
        <f t="shared" si="37"/>
        <v/>
      </c>
      <c r="G403" s="2" t="str">
        <f t="shared" si="38"/>
        <v/>
      </c>
      <c r="H403" s="2" t="str">
        <f t="shared" si="39"/>
        <v/>
      </c>
      <c r="I403" s="2" t="str">
        <f t="shared" si="40"/>
        <v/>
      </c>
      <c r="J403" s="2" t="str">
        <f t="shared" si="41"/>
        <v/>
      </c>
    </row>
    <row r="404" spans="5:10" x14ac:dyDescent="0.35">
      <c r="E404" s="3" t="str">
        <f t="shared" si="36"/>
        <v/>
      </c>
      <c r="F404" s="2" t="str">
        <f t="shared" si="37"/>
        <v/>
      </c>
      <c r="G404" s="2" t="str">
        <f t="shared" si="38"/>
        <v/>
      </c>
      <c r="H404" s="2" t="str">
        <f t="shared" si="39"/>
        <v/>
      </c>
      <c r="I404" s="2" t="str">
        <f t="shared" si="40"/>
        <v/>
      </c>
      <c r="J404" s="2" t="str">
        <f t="shared" si="41"/>
        <v/>
      </c>
    </row>
    <row r="405" spans="5:10" x14ac:dyDescent="0.35">
      <c r="E405" s="3" t="str">
        <f t="shared" si="36"/>
        <v/>
      </c>
      <c r="F405" s="2" t="str">
        <f t="shared" si="37"/>
        <v/>
      </c>
      <c r="G405" s="2" t="str">
        <f t="shared" si="38"/>
        <v/>
      </c>
      <c r="H405" s="2" t="str">
        <f t="shared" si="39"/>
        <v/>
      </c>
      <c r="I405" s="2" t="str">
        <f t="shared" si="40"/>
        <v/>
      </c>
      <c r="J405" s="2" t="str">
        <f t="shared" si="41"/>
        <v/>
      </c>
    </row>
    <row r="406" spans="5:10" x14ac:dyDescent="0.35">
      <c r="E406" s="3" t="str">
        <f t="shared" si="36"/>
        <v/>
      </c>
      <c r="F406" s="2" t="str">
        <f t="shared" si="37"/>
        <v/>
      </c>
      <c r="G406" s="2" t="str">
        <f t="shared" si="38"/>
        <v/>
      </c>
      <c r="H406" s="2" t="str">
        <f t="shared" si="39"/>
        <v/>
      </c>
      <c r="I406" s="2" t="str">
        <f t="shared" si="40"/>
        <v/>
      </c>
      <c r="J406" s="2" t="str">
        <f t="shared" si="41"/>
        <v/>
      </c>
    </row>
    <row r="407" spans="5:10" x14ac:dyDescent="0.35">
      <c r="E407" s="3" t="str">
        <f t="shared" si="36"/>
        <v/>
      </c>
      <c r="F407" s="2" t="str">
        <f t="shared" si="37"/>
        <v/>
      </c>
      <c r="G407" s="2" t="str">
        <f t="shared" si="38"/>
        <v/>
      </c>
      <c r="H407" s="2" t="str">
        <f t="shared" si="39"/>
        <v/>
      </c>
      <c r="I407" s="2" t="str">
        <f t="shared" si="40"/>
        <v/>
      </c>
      <c r="J407" s="2" t="str">
        <f t="shared" si="41"/>
        <v/>
      </c>
    </row>
    <row r="408" spans="5:10" x14ac:dyDescent="0.35">
      <c r="E408" s="3" t="str">
        <f t="shared" si="36"/>
        <v/>
      </c>
      <c r="F408" s="2" t="str">
        <f t="shared" si="37"/>
        <v/>
      </c>
      <c r="G408" s="2" t="str">
        <f t="shared" si="38"/>
        <v/>
      </c>
      <c r="H408" s="2" t="str">
        <f t="shared" si="39"/>
        <v/>
      </c>
      <c r="I408" s="2" t="str">
        <f t="shared" si="40"/>
        <v/>
      </c>
      <c r="J408" s="2" t="str">
        <f t="shared" si="41"/>
        <v/>
      </c>
    </row>
    <row r="409" spans="5:10" x14ac:dyDescent="0.35">
      <c r="E409" s="3" t="str">
        <f t="shared" si="36"/>
        <v/>
      </c>
      <c r="F409" s="2" t="str">
        <f t="shared" si="37"/>
        <v/>
      </c>
      <c r="G409" s="2" t="str">
        <f t="shared" si="38"/>
        <v/>
      </c>
      <c r="H409" s="2" t="str">
        <f t="shared" si="39"/>
        <v/>
      </c>
      <c r="I409" s="2" t="str">
        <f t="shared" si="40"/>
        <v/>
      </c>
      <c r="J409" s="2" t="str">
        <f t="shared" si="41"/>
        <v/>
      </c>
    </row>
    <row r="410" spans="5:10" x14ac:dyDescent="0.35">
      <c r="E410" s="3" t="str">
        <f t="shared" si="36"/>
        <v/>
      </c>
      <c r="F410" s="2" t="str">
        <f t="shared" si="37"/>
        <v/>
      </c>
      <c r="G410" s="2" t="str">
        <f t="shared" si="38"/>
        <v/>
      </c>
      <c r="H410" s="2" t="str">
        <f t="shared" si="39"/>
        <v/>
      </c>
      <c r="I410" s="2" t="str">
        <f t="shared" si="40"/>
        <v/>
      </c>
      <c r="J410" s="2" t="str">
        <f t="shared" si="41"/>
        <v/>
      </c>
    </row>
    <row r="411" spans="5:10" x14ac:dyDescent="0.35">
      <c r="E411" s="3" t="str">
        <f t="shared" si="36"/>
        <v/>
      </c>
      <c r="F411" s="2" t="str">
        <f t="shared" si="37"/>
        <v/>
      </c>
      <c r="G411" s="2" t="str">
        <f t="shared" si="38"/>
        <v/>
      </c>
      <c r="H411" s="2" t="str">
        <f t="shared" si="39"/>
        <v/>
      </c>
      <c r="I411" s="2" t="str">
        <f t="shared" si="40"/>
        <v/>
      </c>
      <c r="J411" s="2" t="str">
        <f t="shared" si="41"/>
        <v/>
      </c>
    </row>
    <row r="412" spans="5:10" x14ac:dyDescent="0.35">
      <c r="E412" s="3" t="str">
        <f t="shared" si="36"/>
        <v/>
      </c>
      <c r="F412" s="2" t="str">
        <f t="shared" si="37"/>
        <v/>
      </c>
      <c r="G412" s="2" t="str">
        <f t="shared" si="38"/>
        <v/>
      </c>
      <c r="H412" s="2" t="str">
        <f t="shared" si="39"/>
        <v/>
      </c>
      <c r="I412" s="2" t="str">
        <f t="shared" si="40"/>
        <v/>
      </c>
      <c r="J412" s="2" t="str">
        <f t="shared" si="41"/>
        <v/>
      </c>
    </row>
    <row r="413" spans="5:10" x14ac:dyDescent="0.35">
      <c r="E413" s="3" t="str">
        <f t="shared" si="36"/>
        <v/>
      </c>
      <c r="F413" s="2" t="str">
        <f t="shared" si="37"/>
        <v/>
      </c>
      <c r="G413" s="2" t="str">
        <f t="shared" si="38"/>
        <v/>
      </c>
      <c r="H413" s="2" t="str">
        <f t="shared" si="39"/>
        <v/>
      </c>
      <c r="I413" s="2" t="str">
        <f t="shared" si="40"/>
        <v/>
      </c>
      <c r="J413" s="2" t="str">
        <f t="shared" si="41"/>
        <v/>
      </c>
    </row>
    <row r="414" spans="5:10" x14ac:dyDescent="0.35">
      <c r="E414" s="3" t="str">
        <f t="shared" si="36"/>
        <v/>
      </c>
      <c r="F414" s="2" t="str">
        <f t="shared" si="37"/>
        <v/>
      </c>
      <c r="G414" s="2" t="str">
        <f t="shared" si="38"/>
        <v/>
      </c>
      <c r="H414" s="2" t="str">
        <f t="shared" si="39"/>
        <v/>
      </c>
      <c r="I414" s="2" t="str">
        <f t="shared" si="40"/>
        <v/>
      </c>
      <c r="J414" s="2" t="str">
        <f t="shared" si="41"/>
        <v/>
      </c>
    </row>
    <row r="415" spans="5:10" x14ac:dyDescent="0.35">
      <c r="E415" s="3" t="str">
        <f t="shared" si="36"/>
        <v/>
      </c>
      <c r="F415" s="2" t="str">
        <f t="shared" si="37"/>
        <v/>
      </c>
      <c r="G415" s="2" t="str">
        <f t="shared" si="38"/>
        <v/>
      </c>
      <c r="H415" s="2" t="str">
        <f t="shared" si="39"/>
        <v/>
      </c>
      <c r="I415" s="2" t="str">
        <f t="shared" si="40"/>
        <v/>
      </c>
      <c r="J415" s="2" t="str">
        <f t="shared" si="41"/>
        <v/>
      </c>
    </row>
    <row r="416" spans="5:10" x14ac:dyDescent="0.35">
      <c r="E416" s="3" t="str">
        <f t="shared" si="36"/>
        <v/>
      </c>
      <c r="F416" s="2" t="str">
        <f t="shared" si="37"/>
        <v/>
      </c>
      <c r="G416" s="2" t="str">
        <f t="shared" si="38"/>
        <v/>
      </c>
      <c r="H416" s="2" t="str">
        <f t="shared" si="39"/>
        <v/>
      </c>
      <c r="I416" s="2" t="str">
        <f t="shared" si="40"/>
        <v/>
      </c>
      <c r="J416" s="2" t="str">
        <f t="shared" si="41"/>
        <v/>
      </c>
    </row>
    <row r="417" spans="5:10" x14ac:dyDescent="0.35">
      <c r="E417" s="3" t="str">
        <f t="shared" si="36"/>
        <v/>
      </c>
      <c r="F417" s="2" t="str">
        <f t="shared" si="37"/>
        <v/>
      </c>
      <c r="G417" s="2" t="str">
        <f t="shared" si="38"/>
        <v/>
      </c>
      <c r="H417" s="2" t="str">
        <f t="shared" si="39"/>
        <v/>
      </c>
      <c r="I417" s="2" t="str">
        <f t="shared" si="40"/>
        <v/>
      </c>
      <c r="J417" s="2" t="str">
        <f t="shared" si="41"/>
        <v/>
      </c>
    </row>
    <row r="418" spans="5:10" x14ac:dyDescent="0.35">
      <c r="E418" s="3" t="str">
        <f t="shared" si="36"/>
        <v/>
      </c>
      <c r="F418" s="2" t="str">
        <f t="shared" si="37"/>
        <v/>
      </c>
      <c r="G418" s="2" t="str">
        <f t="shared" si="38"/>
        <v/>
      </c>
      <c r="H418" s="2" t="str">
        <f t="shared" si="39"/>
        <v/>
      </c>
      <c r="I418" s="2" t="str">
        <f t="shared" si="40"/>
        <v/>
      </c>
      <c r="J418" s="2" t="str">
        <f t="shared" si="41"/>
        <v/>
      </c>
    </row>
    <row r="419" spans="5:10" x14ac:dyDescent="0.35">
      <c r="E419" s="3" t="str">
        <f t="shared" si="36"/>
        <v/>
      </c>
      <c r="F419" s="2" t="str">
        <f t="shared" si="37"/>
        <v/>
      </c>
      <c r="G419" s="2" t="str">
        <f t="shared" si="38"/>
        <v/>
      </c>
      <c r="H419" s="2" t="str">
        <f t="shared" si="39"/>
        <v/>
      </c>
      <c r="I419" s="2" t="str">
        <f t="shared" si="40"/>
        <v/>
      </c>
      <c r="J419" s="2" t="str">
        <f t="shared" si="41"/>
        <v/>
      </c>
    </row>
    <row r="420" spans="5:10" x14ac:dyDescent="0.35">
      <c r="E420" s="3" t="str">
        <f t="shared" si="36"/>
        <v/>
      </c>
      <c r="F420" s="2" t="str">
        <f t="shared" si="37"/>
        <v/>
      </c>
      <c r="G420" s="2" t="str">
        <f t="shared" si="38"/>
        <v/>
      </c>
      <c r="H420" s="2" t="str">
        <f t="shared" si="39"/>
        <v/>
      </c>
      <c r="I420" s="2" t="str">
        <f t="shared" si="40"/>
        <v/>
      </c>
      <c r="J420" s="2" t="str">
        <f t="shared" si="41"/>
        <v/>
      </c>
    </row>
    <row r="421" spans="5:10" x14ac:dyDescent="0.35">
      <c r="E421" s="3" t="str">
        <f t="shared" si="36"/>
        <v/>
      </c>
      <c r="F421" s="2" t="str">
        <f t="shared" si="37"/>
        <v/>
      </c>
      <c r="G421" s="2" t="str">
        <f t="shared" si="38"/>
        <v/>
      </c>
      <c r="H421" s="2" t="str">
        <f t="shared" si="39"/>
        <v/>
      </c>
      <c r="I421" s="2" t="str">
        <f t="shared" si="40"/>
        <v/>
      </c>
      <c r="J421" s="2" t="str">
        <f t="shared" si="41"/>
        <v/>
      </c>
    </row>
    <row r="422" spans="5:10" x14ac:dyDescent="0.35">
      <c r="E422" s="3" t="str">
        <f t="shared" si="36"/>
        <v/>
      </c>
      <c r="F422" s="2" t="str">
        <f t="shared" si="37"/>
        <v/>
      </c>
      <c r="G422" s="2" t="str">
        <f t="shared" si="38"/>
        <v/>
      </c>
      <c r="H422" s="2" t="str">
        <f t="shared" si="39"/>
        <v/>
      </c>
      <c r="I422" s="2" t="str">
        <f t="shared" si="40"/>
        <v/>
      </c>
      <c r="J422" s="2" t="str">
        <f t="shared" si="41"/>
        <v/>
      </c>
    </row>
    <row r="423" spans="5:10" x14ac:dyDescent="0.35">
      <c r="E423" s="3" t="str">
        <f t="shared" si="36"/>
        <v/>
      </c>
      <c r="F423" s="2" t="str">
        <f t="shared" si="37"/>
        <v/>
      </c>
      <c r="G423" s="2" t="str">
        <f t="shared" si="38"/>
        <v/>
      </c>
      <c r="H423" s="2" t="str">
        <f t="shared" si="39"/>
        <v/>
      </c>
      <c r="I423" s="2" t="str">
        <f t="shared" si="40"/>
        <v/>
      </c>
      <c r="J423" s="2" t="str">
        <f t="shared" si="41"/>
        <v/>
      </c>
    </row>
    <row r="424" spans="5:10" x14ac:dyDescent="0.35">
      <c r="E424" s="3" t="str">
        <f t="shared" si="36"/>
        <v/>
      </c>
      <c r="F424" s="2" t="str">
        <f t="shared" si="37"/>
        <v/>
      </c>
      <c r="G424" s="2" t="str">
        <f t="shared" si="38"/>
        <v/>
      </c>
      <c r="H424" s="2" t="str">
        <f t="shared" si="39"/>
        <v/>
      </c>
      <c r="I424" s="2" t="str">
        <f t="shared" si="40"/>
        <v/>
      </c>
      <c r="J424" s="2" t="str">
        <f t="shared" si="41"/>
        <v/>
      </c>
    </row>
    <row r="425" spans="5:10" x14ac:dyDescent="0.35">
      <c r="E425" s="3" t="str">
        <f t="shared" si="36"/>
        <v/>
      </c>
      <c r="F425" s="2" t="str">
        <f t="shared" si="37"/>
        <v/>
      </c>
      <c r="G425" s="2" t="str">
        <f t="shared" si="38"/>
        <v/>
      </c>
      <c r="H425" s="2" t="str">
        <f t="shared" si="39"/>
        <v/>
      </c>
      <c r="I425" s="2" t="str">
        <f t="shared" si="40"/>
        <v/>
      </c>
      <c r="J425" s="2" t="str">
        <f t="shared" si="41"/>
        <v/>
      </c>
    </row>
    <row r="426" spans="5:10" x14ac:dyDescent="0.35">
      <c r="E426" s="3" t="str">
        <f t="shared" si="36"/>
        <v/>
      </c>
      <c r="F426" s="2" t="str">
        <f t="shared" si="37"/>
        <v/>
      </c>
      <c r="G426" s="2" t="str">
        <f t="shared" si="38"/>
        <v/>
      </c>
      <c r="H426" s="2" t="str">
        <f t="shared" si="39"/>
        <v/>
      </c>
      <c r="I426" s="2" t="str">
        <f t="shared" si="40"/>
        <v/>
      </c>
      <c r="J426" s="2" t="str">
        <f t="shared" si="41"/>
        <v/>
      </c>
    </row>
    <row r="427" spans="5:10" x14ac:dyDescent="0.35">
      <c r="E427" s="3" t="str">
        <f t="shared" si="36"/>
        <v/>
      </c>
      <c r="F427" s="2" t="str">
        <f t="shared" si="37"/>
        <v/>
      </c>
      <c r="G427" s="2" t="str">
        <f t="shared" si="38"/>
        <v/>
      </c>
      <c r="H427" s="2" t="str">
        <f t="shared" si="39"/>
        <v/>
      </c>
      <c r="I427" s="2" t="str">
        <f t="shared" si="40"/>
        <v/>
      </c>
      <c r="J427" s="2" t="str">
        <f t="shared" si="41"/>
        <v/>
      </c>
    </row>
    <row r="428" spans="5:10" x14ac:dyDescent="0.35">
      <c r="E428" s="3" t="str">
        <f t="shared" si="36"/>
        <v/>
      </c>
      <c r="F428" s="2" t="str">
        <f t="shared" si="37"/>
        <v/>
      </c>
      <c r="G428" s="2" t="str">
        <f t="shared" si="38"/>
        <v/>
      </c>
      <c r="H428" s="2" t="str">
        <f t="shared" si="39"/>
        <v/>
      </c>
      <c r="I428" s="2" t="str">
        <f t="shared" si="40"/>
        <v/>
      </c>
      <c r="J428" s="2" t="str">
        <f t="shared" si="41"/>
        <v/>
      </c>
    </row>
    <row r="429" spans="5:10" x14ac:dyDescent="0.35">
      <c r="E429" s="3" t="str">
        <f t="shared" si="36"/>
        <v/>
      </c>
      <c r="F429" s="2" t="str">
        <f t="shared" si="37"/>
        <v/>
      </c>
      <c r="G429" s="2" t="str">
        <f t="shared" si="38"/>
        <v/>
      </c>
      <c r="H429" s="2" t="str">
        <f t="shared" si="39"/>
        <v/>
      </c>
      <c r="I429" s="2" t="str">
        <f t="shared" si="40"/>
        <v/>
      </c>
      <c r="J429" s="2" t="str">
        <f t="shared" si="41"/>
        <v/>
      </c>
    </row>
    <row r="430" spans="5:10" x14ac:dyDescent="0.35">
      <c r="E430" s="3" t="str">
        <f t="shared" si="36"/>
        <v/>
      </c>
      <c r="F430" s="2" t="str">
        <f t="shared" si="37"/>
        <v/>
      </c>
      <c r="G430" s="2" t="str">
        <f t="shared" si="38"/>
        <v/>
      </c>
      <c r="H430" s="2" t="str">
        <f t="shared" si="39"/>
        <v/>
      </c>
      <c r="I430" s="2" t="str">
        <f t="shared" si="40"/>
        <v/>
      </c>
      <c r="J430" s="2" t="str">
        <f t="shared" si="41"/>
        <v/>
      </c>
    </row>
    <row r="431" spans="5:10" x14ac:dyDescent="0.35">
      <c r="E431" s="3" t="str">
        <f t="shared" si="36"/>
        <v/>
      </c>
      <c r="F431" s="2" t="str">
        <f t="shared" si="37"/>
        <v/>
      </c>
      <c r="G431" s="2" t="str">
        <f t="shared" si="38"/>
        <v/>
      </c>
      <c r="H431" s="2" t="str">
        <f t="shared" si="39"/>
        <v/>
      </c>
      <c r="I431" s="2" t="str">
        <f t="shared" si="40"/>
        <v/>
      </c>
      <c r="J431" s="2" t="str">
        <f t="shared" si="41"/>
        <v/>
      </c>
    </row>
    <row r="432" spans="5:10" x14ac:dyDescent="0.35">
      <c r="E432" s="3" t="str">
        <f t="shared" si="36"/>
        <v/>
      </c>
      <c r="F432" s="2" t="str">
        <f t="shared" si="37"/>
        <v/>
      </c>
      <c r="G432" s="2" t="str">
        <f t="shared" si="38"/>
        <v/>
      </c>
      <c r="H432" s="2" t="str">
        <f t="shared" si="39"/>
        <v/>
      </c>
      <c r="I432" s="2" t="str">
        <f t="shared" si="40"/>
        <v/>
      </c>
      <c r="J432" s="2" t="str">
        <f t="shared" si="41"/>
        <v/>
      </c>
    </row>
    <row r="433" spans="5:10" x14ac:dyDescent="0.35">
      <c r="E433" s="3" t="str">
        <f t="shared" si="36"/>
        <v/>
      </c>
      <c r="F433" s="2" t="str">
        <f t="shared" si="37"/>
        <v/>
      </c>
      <c r="G433" s="2" t="str">
        <f t="shared" si="38"/>
        <v/>
      </c>
      <c r="H433" s="2" t="str">
        <f t="shared" si="39"/>
        <v/>
      </c>
      <c r="I433" s="2" t="str">
        <f t="shared" si="40"/>
        <v/>
      </c>
      <c r="J433" s="2" t="str">
        <f t="shared" si="41"/>
        <v/>
      </c>
    </row>
    <row r="434" spans="5:10" x14ac:dyDescent="0.35">
      <c r="E434" s="3" t="str">
        <f t="shared" si="36"/>
        <v/>
      </c>
      <c r="F434" s="2" t="str">
        <f t="shared" si="37"/>
        <v/>
      </c>
      <c r="G434" s="2" t="str">
        <f t="shared" si="38"/>
        <v/>
      </c>
      <c r="H434" s="2" t="str">
        <f t="shared" si="39"/>
        <v/>
      </c>
      <c r="I434" s="2" t="str">
        <f t="shared" si="40"/>
        <v/>
      </c>
      <c r="J434" s="2" t="str">
        <f t="shared" si="41"/>
        <v/>
      </c>
    </row>
    <row r="435" spans="5:10" x14ac:dyDescent="0.35">
      <c r="E435" s="3" t="str">
        <f t="shared" si="36"/>
        <v/>
      </c>
      <c r="F435" s="2" t="str">
        <f t="shared" si="37"/>
        <v/>
      </c>
      <c r="G435" s="2" t="str">
        <f t="shared" si="38"/>
        <v/>
      </c>
      <c r="H435" s="2" t="str">
        <f t="shared" si="39"/>
        <v/>
      </c>
      <c r="I435" s="2" t="str">
        <f t="shared" si="40"/>
        <v/>
      </c>
      <c r="J435" s="2" t="str">
        <f t="shared" si="41"/>
        <v/>
      </c>
    </row>
    <row r="436" spans="5:10" x14ac:dyDescent="0.35">
      <c r="E436" s="3" t="str">
        <f t="shared" si="36"/>
        <v/>
      </c>
      <c r="F436" s="2" t="str">
        <f t="shared" si="37"/>
        <v/>
      </c>
      <c r="G436" s="2" t="str">
        <f t="shared" si="38"/>
        <v/>
      </c>
      <c r="H436" s="2" t="str">
        <f t="shared" si="39"/>
        <v/>
      </c>
      <c r="I436" s="2" t="str">
        <f t="shared" si="40"/>
        <v/>
      </c>
      <c r="J436" s="2" t="str">
        <f t="shared" si="41"/>
        <v/>
      </c>
    </row>
    <row r="437" spans="5:10" x14ac:dyDescent="0.35">
      <c r="E437" s="3" t="str">
        <f t="shared" si="36"/>
        <v/>
      </c>
      <c r="F437" s="2" t="str">
        <f t="shared" si="37"/>
        <v/>
      </c>
      <c r="G437" s="2" t="str">
        <f t="shared" si="38"/>
        <v/>
      </c>
      <c r="H437" s="2" t="str">
        <f t="shared" si="39"/>
        <v/>
      </c>
      <c r="I437" s="2" t="str">
        <f t="shared" si="40"/>
        <v/>
      </c>
      <c r="J437" s="2" t="str">
        <f t="shared" si="41"/>
        <v/>
      </c>
    </row>
    <row r="438" spans="5:10" x14ac:dyDescent="0.35">
      <c r="E438" s="3" t="str">
        <f t="shared" si="36"/>
        <v/>
      </c>
      <c r="F438" s="2" t="str">
        <f t="shared" si="37"/>
        <v/>
      </c>
      <c r="G438" s="2" t="str">
        <f t="shared" si="38"/>
        <v/>
      </c>
      <c r="H438" s="2" t="str">
        <f t="shared" si="39"/>
        <v/>
      </c>
      <c r="I438" s="2" t="str">
        <f t="shared" si="40"/>
        <v/>
      </c>
      <c r="J438" s="2" t="str">
        <f t="shared" si="41"/>
        <v/>
      </c>
    </row>
    <row r="439" spans="5:10" x14ac:dyDescent="0.35">
      <c r="E439" s="3" t="str">
        <f t="shared" si="36"/>
        <v/>
      </c>
      <c r="F439" s="2" t="str">
        <f t="shared" si="37"/>
        <v/>
      </c>
      <c r="G439" s="2" t="str">
        <f t="shared" si="38"/>
        <v/>
      </c>
      <c r="H439" s="2" t="str">
        <f t="shared" si="39"/>
        <v/>
      </c>
      <c r="I439" s="2" t="str">
        <f t="shared" si="40"/>
        <v/>
      </c>
      <c r="J439" s="2" t="str">
        <f t="shared" si="41"/>
        <v/>
      </c>
    </row>
    <row r="440" spans="5:10" x14ac:dyDescent="0.35">
      <c r="E440" s="3" t="str">
        <f t="shared" si="36"/>
        <v/>
      </c>
      <c r="F440" s="2" t="str">
        <f t="shared" si="37"/>
        <v/>
      </c>
      <c r="G440" s="2" t="str">
        <f t="shared" si="38"/>
        <v/>
      </c>
      <c r="H440" s="2" t="str">
        <f t="shared" si="39"/>
        <v/>
      </c>
      <c r="I440" s="2" t="str">
        <f t="shared" si="40"/>
        <v/>
      </c>
      <c r="J440" s="2" t="str">
        <f t="shared" si="41"/>
        <v/>
      </c>
    </row>
    <row r="441" spans="5:10" x14ac:dyDescent="0.35">
      <c r="E441" s="3" t="str">
        <f t="shared" si="36"/>
        <v/>
      </c>
      <c r="F441" s="2" t="str">
        <f t="shared" si="37"/>
        <v/>
      </c>
      <c r="G441" s="2" t="str">
        <f t="shared" si="38"/>
        <v/>
      </c>
      <c r="H441" s="2" t="str">
        <f t="shared" si="39"/>
        <v/>
      </c>
      <c r="I441" s="2" t="str">
        <f t="shared" si="40"/>
        <v/>
      </c>
      <c r="J441" s="2" t="str">
        <f t="shared" si="41"/>
        <v/>
      </c>
    </row>
    <row r="442" spans="5:10" x14ac:dyDescent="0.35">
      <c r="E442" s="3" t="str">
        <f t="shared" si="36"/>
        <v/>
      </c>
      <c r="F442" s="2" t="str">
        <f t="shared" si="37"/>
        <v/>
      </c>
      <c r="G442" s="2" t="str">
        <f t="shared" si="38"/>
        <v/>
      </c>
      <c r="H442" s="2" t="str">
        <f t="shared" si="39"/>
        <v/>
      </c>
      <c r="I442" s="2" t="str">
        <f t="shared" si="40"/>
        <v/>
      </c>
      <c r="J442" s="2" t="str">
        <f t="shared" si="41"/>
        <v/>
      </c>
    </row>
    <row r="443" spans="5:10" x14ac:dyDescent="0.35">
      <c r="E443" s="3" t="str">
        <f t="shared" si="36"/>
        <v/>
      </c>
      <c r="F443" s="2" t="str">
        <f t="shared" si="37"/>
        <v/>
      </c>
      <c r="G443" s="2" t="str">
        <f t="shared" si="38"/>
        <v/>
      </c>
      <c r="H443" s="2" t="str">
        <f t="shared" si="39"/>
        <v/>
      </c>
      <c r="I443" s="2" t="str">
        <f t="shared" si="40"/>
        <v/>
      </c>
      <c r="J443" s="2" t="str">
        <f t="shared" si="41"/>
        <v/>
      </c>
    </row>
    <row r="444" spans="5:10" x14ac:dyDescent="0.35">
      <c r="E444" s="3" t="str">
        <f t="shared" si="36"/>
        <v/>
      </c>
      <c r="F444" s="2" t="str">
        <f t="shared" si="37"/>
        <v/>
      </c>
      <c r="G444" s="2" t="str">
        <f t="shared" si="38"/>
        <v/>
      </c>
      <c r="H444" s="2" t="str">
        <f t="shared" si="39"/>
        <v/>
      </c>
      <c r="I444" s="2" t="str">
        <f t="shared" si="40"/>
        <v/>
      </c>
      <c r="J444" s="2" t="str">
        <f t="shared" si="41"/>
        <v/>
      </c>
    </row>
    <row r="445" spans="5:10" x14ac:dyDescent="0.35">
      <c r="E445" s="3" t="str">
        <f t="shared" si="36"/>
        <v/>
      </c>
      <c r="F445" s="2" t="str">
        <f t="shared" si="37"/>
        <v/>
      </c>
      <c r="G445" s="2" t="str">
        <f t="shared" si="38"/>
        <v/>
      </c>
      <c r="H445" s="2" t="str">
        <f t="shared" si="39"/>
        <v/>
      </c>
      <c r="I445" s="2" t="str">
        <f t="shared" si="40"/>
        <v/>
      </c>
      <c r="J445" s="2" t="str">
        <f t="shared" si="41"/>
        <v/>
      </c>
    </row>
    <row r="446" spans="5:10" x14ac:dyDescent="0.35">
      <c r="E446" s="3" t="str">
        <f t="shared" si="36"/>
        <v/>
      </c>
      <c r="F446" s="2" t="str">
        <f t="shared" si="37"/>
        <v/>
      </c>
      <c r="G446" s="2" t="str">
        <f t="shared" si="38"/>
        <v/>
      </c>
      <c r="H446" s="2" t="str">
        <f t="shared" si="39"/>
        <v/>
      </c>
      <c r="I446" s="2" t="str">
        <f t="shared" si="40"/>
        <v/>
      </c>
      <c r="J446" s="2" t="str">
        <f t="shared" si="41"/>
        <v/>
      </c>
    </row>
    <row r="447" spans="5:10" x14ac:dyDescent="0.35">
      <c r="E447" s="3" t="str">
        <f t="shared" si="36"/>
        <v/>
      </c>
      <c r="F447" s="2" t="str">
        <f t="shared" si="37"/>
        <v/>
      </c>
      <c r="G447" s="2" t="str">
        <f t="shared" si="38"/>
        <v/>
      </c>
      <c r="H447" s="2" t="str">
        <f t="shared" si="39"/>
        <v/>
      </c>
      <c r="I447" s="2" t="str">
        <f t="shared" si="40"/>
        <v/>
      </c>
      <c r="J447" s="2" t="str">
        <f t="shared" si="41"/>
        <v/>
      </c>
    </row>
    <row r="448" spans="5:10" x14ac:dyDescent="0.35">
      <c r="E448" s="3" t="str">
        <f t="shared" si="36"/>
        <v/>
      </c>
      <c r="F448" s="2" t="str">
        <f t="shared" si="37"/>
        <v/>
      </c>
      <c r="G448" s="2" t="str">
        <f t="shared" si="38"/>
        <v/>
      </c>
      <c r="H448" s="2" t="str">
        <f t="shared" si="39"/>
        <v/>
      </c>
      <c r="I448" s="2" t="str">
        <f t="shared" si="40"/>
        <v/>
      </c>
      <c r="J448" s="2" t="str">
        <f t="shared" si="41"/>
        <v/>
      </c>
    </row>
    <row r="449" spans="5:10" x14ac:dyDescent="0.35">
      <c r="E449" s="3" t="str">
        <f t="shared" si="36"/>
        <v/>
      </c>
      <c r="F449" s="2" t="str">
        <f t="shared" si="37"/>
        <v/>
      </c>
      <c r="G449" s="2" t="str">
        <f t="shared" si="38"/>
        <v/>
      </c>
      <c r="H449" s="2" t="str">
        <f t="shared" si="39"/>
        <v/>
      </c>
      <c r="I449" s="2" t="str">
        <f t="shared" si="40"/>
        <v/>
      </c>
      <c r="J449" s="2" t="str">
        <f t="shared" si="41"/>
        <v/>
      </c>
    </row>
    <row r="450" spans="5:10" x14ac:dyDescent="0.35">
      <c r="E450" s="3" t="str">
        <f t="shared" si="36"/>
        <v/>
      </c>
      <c r="F450" s="2" t="str">
        <f t="shared" si="37"/>
        <v/>
      </c>
      <c r="G450" s="2" t="str">
        <f t="shared" si="38"/>
        <v/>
      </c>
      <c r="H450" s="2" t="str">
        <f t="shared" si="39"/>
        <v/>
      </c>
      <c r="I450" s="2" t="str">
        <f t="shared" si="40"/>
        <v/>
      </c>
      <c r="J450" s="2" t="str">
        <f t="shared" si="41"/>
        <v/>
      </c>
    </row>
    <row r="451" spans="5:10" x14ac:dyDescent="0.35">
      <c r="E451" s="3" t="str">
        <f t="shared" ref="E451:E500" si="42">IF(E450&gt;=$B$20,"",E450+1)</f>
        <v/>
      </c>
      <c r="F451" s="2" t="str">
        <f t="shared" ref="F451:F500" si="43">IF(AND(E451&lt;=$B$20,$B$17="frances"),$A$3/PV($B$8,$B$20,-1),IF(AND(E451&lt;=$B$20,$B$17="americano"),IF(E451&lt;$B$20,$A$3*$B$8,$A$3*$B$8+$A$3),IF(AND(E451&lt;=$B$20,$B$17="Cuotas constantes"),G451+H451,"")))</f>
        <v/>
      </c>
      <c r="G451" s="2" t="str">
        <f t="shared" ref="G451:G500" si="44">IF(E451&lt;=$B$20,I450*$B$8,"")</f>
        <v/>
      </c>
      <c r="H451" s="2" t="str">
        <f t="shared" ref="H451:H500" si="45">IF(E451&lt;=$B$20,IF(OR($B$17="Americano",$B$17="Frances"),F451-G451,$A$3/$B$20),"")</f>
        <v/>
      </c>
      <c r="I451" s="2" t="str">
        <f t="shared" ref="I451:I500" si="46">IF(E451&lt;=$B$20,I450-H451,"")</f>
        <v/>
      </c>
      <c r="J451" s="2" t="str">
        <f t="shared" ref="J451:J500" si="47">IF(E451&lt;=$B$20,J450+H451,"")</f>
        <v/>
      </c>
    </row>
    <row r="452" spans="5:10" x14ac:dyDescent="0.35">
      <c r="E452" s="3" t="str">
        <f t="shared" si="42"/>
        <v/>
      </c>
      <c r="F452" s="2" t="str">
        <f t="shared" si="43"/>
        <v/>
      </c>
      <c r="G452" s="2" t="str">
        <f t="shared" si="44"/>
        <v/>
      </c>
      <c r="H452" s="2" t="str">
        <f t="shared" si="45"/>
        <v/>
      </c>
      <c r="I452" s="2" t="str">
        <f t="shared" si="46"/>
        <v/>
      </c>
      <c r="J452" s="2" t="str">
        <f t="shared" si="47"/>
        <v/>
      </c>
    </row>
    <row r="453" spans="5:10" x14ac:dyDescent="0.35">
      <c r="E453" s="3" t="str">
        <f t="shared" si="42"/>
        <v/>
      </c>
      <c r="F453" s="2" t="str">
        <f t="shared" si="43"/>
        <v/>
      </c>
      <c r="G453" s="2" t="str">
        <f t="shared" si="44"/>
        <v/>
      </c>
      <c r="H453" s="2" t="str">
        <f t="shared" si="45"/>
        <v/>
      </c>
      <c r="I453" s="2" t="str">
        <f t="shared" si="46"/>
        <v/>
      </c>
      <c r="J453" s="2" t="str">
        <f t="shared" si="47"/>
        <v/>
      </c>
    </row>
    <row r="454" spans="5:10" x14ac:dyDescent="0.35">
      <c r="E454" s="3" t="str">
        <f t="shared" si="42"/>
        <v/>
      </c>
      <c r="F454" s="2" t="str">
        <f t="shared" si="43"/>
        <v/>
      </c>
      <c r="G454" s="2" t="str">
        <f t="shared" si="44"/>
        <v/>
      </c>
      <c r="H454" s="2" t="str">
        <f t="shared" si="45"/>
        <v/>
      </c>
      <c r="I454" s="2" t="str">
        <f t="shared" si="46"/>
        <v/>
      </c>
      <c r="J454" s="2" t="str">
        <f t="shared" si="47"/>
        <v/>
      </c>
    </row>
    <row r="455" spans="5:10" x14ac:dyDescent="0.35">
      <c r="E455" s="3" t="str">
        <f t="shared" si="42"/>
        <v/>
      </c>
      <c r="F455" s="2" t="str">
        <f t="shared" si="43"/>
        <v/>
      </c>
      <c r="G455" s="2" t="str">
        <f t="shared" si="44"/>
        <v/>
      </c>
      <c r="H455" s="2" t="str">
        <f t="shared" si="45"/>
        <v/>
      </c>
      <c r="I455" s="2" t="str">
        <f t="shared" si="46"/>
        <v/>
      </c>
      <c r="J455" s="2" t="str">
        <f t="shared" si="47"/>
        <v/>
      </c>
    </row>
    <row r="456" spans="5:10" x14ac:dyDescent="0.35">
      <c r="E456" s="3" t="str">
        <f t="shared" si="42"/>
        <v/>
      </c>
      <c r="F456" s="2" t="str">
        <f t="shared" si="43"/>
        <v/>
      </c>
      <c r="G456" s="2" t="str">
        <f t="shared" si="44"/>
        <v/>
      </c>
      <c r="H456" s="2" t="str">
        <f t="shared" si="45"/>
        <v/>
      </c>
      <c r="I456" s="2" t="str">
        <f t="shared" si="46"/>
        <v/>
      </c>
      <c r="J456" s="2" t="str">
        <f t="shared" si="47"/>
        <v/>
      </c>
    </row>
    <row r="457" spans="5:10" x14ac:dyDescent="0.35">
      <c r="E457" s="3" t="str">
        <f t="shared" si="42"/>
        <v/>
      </c>
      <c r="F457" s="2" t="str">
        <f t="shared" si="43"/>
        <v/>
      </c>
      <c r="G457" s="2" t="str">
        <f t="shared" si="44"/>
        <v/>
      </c>
      <c r="H457" s="2" t="str">
        <f t="shared" si="45"/>
        <v/>
      </c>
      <c r="I457" s="2" t="str">
        <f t="shared" si="46"/>
        <v/>
      </c>
      <c r="J457" s="2" t="str">
        <f t="shared" si="47"/>
        <v/>
      </c>
    </row>
    <row r="458" spans="5:10" x14ac:dyDescent="0.35">
      <c r="E458" s="3" t="str">
        <f t="shared" si="42"/>
        <v/>
      </c>
      <c r="F458" s="2" t="str">
        <f t="shared" si="43"/>
        <v/>
      </c>
      <c r="G458" s="2" t="str">
        <f t="shared" si="44"/>
        <v/>
      </c>
      <c r="H458" s="2" t="str">
        <f t="shared" si="45"/>
        <v/>
      </c>
      <c r="I458" s="2" t="str">
        <f t="shared" si="46"/>
        <v/>
      </c>
      <c r="J458" s="2" t="str">
        <f t="shared" si="47"/>
        <v/>
      </c>
    </row>
    <row r="459" spans="5:10" x14ac:dyDescent="0.35">
      <c r="E459" s="3" t="str">
        <f t="shared" si="42"/>
        <v/>
      </c>
      <c r="F459" s="2" t="str">
        <f t="shared" si="43"/>
        <v/>
      </c>
      <c r="G459" s="2" t="str">
        <f t="shared" si="44"/>
        <v/>
      </c>
      <c r="H459" s="2" t="str">
        <f t="shared" si="45"/>
        <v/>
      </c>
      <c r="I459" s="2" t="str">
        <f t="shared" si="46"/>
        <v/>
      </c>
      <c r="J459" s="2" t="str">
        <f t="shared" si="47"/>
        <v/>
      </c>
    </row>
    <row r="460" spans="5:10" x14ac:dyDescent="0.35">
      <c r="E460" s="3" t="str">
        <f t="shared" si="42"/>
        <v/>
      </c>
      <c r="F460" s="2" t="str">
        <f t="shared" si="43"/>
        <v/>
      </c>
      <c r="G460" s="2" t="str">
        <f t="shared" si="44"/>
        <v/>
      </c>
      <c r="H460" s="2" t="str">
        <f t="shared" si="45"/>
        <v/>
      </c>
      <c r="I460" s="2" t="str">
        <f t="shared" si="46"/>
        <v/>
      </c>
      <c r="J460" s="2" t="str">
        <f t="shared" si="47"/>
        <v/>
      </c>
    </row>
    <row r="461" spans="5:10" x14ac:dyDescent="0.35">
      <c r="E461" s="3" t="str">
        <f t="shared" si="42"/>
        <v/>
      </c>
      <c r="F461" s="2" t="str">
        <f t="shared" si="43"/>
        <v/>
      </c>
      <c r="G461" s="2" t="str">
        <f t="shared" si="44"/>
        <v/>
      </c>
      <c r="H461" s="2" t="str">
        <f t="shared" si="45"/>
        <v/>
      </c>
      <c r="I461" s="2" t="str">
        <f t="shared" si="46"/>
        <v/>
      </c>
      <c r="J461" s="2" t="str">
        <f t="shared" si="47"/>
        <v/>
      </c>
    </row>
    <row r="462" spans="5:10" x14ac:dyDescent="0.35">
      <c r="E462" s="3" t="str">
        <f t="shared" si="42"/>
        <v/>
      </c>
      <c r="F462" s="2" t="str">
        <f t="shared" si="43"/>
        <v/>
      </c>
      <c r="G462" s="2" t="str">
        <f t="shared" si="44"/>
        <v/>
      </c>
      <c r="H462" s="2" t="str">
        <f t="shared" si="45"/>
        <v/>
      </c>
      <c r="I462" s="2" t="str">
        <f t="shared" si="46"/>
        <v/>
      </c>
      <c r="J462" s="2" t="str">
        <f t="shared" si="47"/>
        <v/>
      </c>
    </row>
    <row r="463" spans="5:10" x14ac:dyDescent="0.35">
      <c r="E463" s="3" t="str">
        <f t="shared" si="42"/>
        <v/>
      </c>
      <c r="F463" s="2" t="str">
        <f t="shared" si="43"/>
        <v/>
      </c>
      <c r="G463" s="2" t="str">
        <f t="shared" si="44"/>
        <v/>
      </c>
      <c r="H463" s="2" t="str">
        <f t="shared" si="45"/>
        <v/>
      </c>
      <c r="I463" s="2" t="str">
        <f t="shared" si="46"/>
        <v/>
      </c>
      <c r="J463" s="2" t="str">
        <f t="shared" si="47"/>
        <v/>
      </c>
    </row>
    <row r="464" spans="5:10" x14ac:dyDescent="0.35">
      <c r="E464" s="3" t="str">
        <f t="shared" si="42"/>
        <v/>
      </c>
      <c r="F464" s="2" t="str">
        <f t="shared" si="43"/>
        <v/>
      </c>
      <c r="G464" s="2" t="str">
        <f t="shared" si="44"/>
        <v/>
      </c>
      <c r="H464" s="2" t="str">
        <f t="shared" si="45"/>
        <v/>
      </c>
      <c r="I464" s="2" t="str">
        <f t="shared" si="46"/>
        <v/>
      </c>
      <c r="J464" s="2" t="str">
        <f t="shared" si="47"/>
        <v/>
      </c>
    </row>
    <row r="465" spans="5:10" x14ac:dyDescent="0.35">
      <c r="E465" s="3" t="str">
        <f t="shared" si="42"/>
        <v/>
      </c>
      <c r="F465" s="2" t="str">
        <f t="shared" si="43"/>
        <v/>
      </c>
      <c r="G465" s="2" t="str">
        <f t="shared" si="44"/>
        <v/>
      </c>
      <c r="H465" s="2" t="str">
        <f t="shared" si="45"/>
        <v/>
      </c>
      <c r="I465" s="2" t="str">
        <f t="shared" si="46"/>
        <v/>
      </c>
      <c r="J465" s="2" t="str">
        <f t="shared" si="47"/>
        <v/>
      </c>
    </row>
    <row r="466" spans="5:10" x14ac:dyDescent="0.35">
      <c r="E466" s="3" t="str">
        <f t="shared" si="42"/>
        <v/>
      </c>
      <c r="F466" s="2" t="str">
        <f t="shared" si="43"/>
        <v/>
      </c>
      <c r="G466" s="2" t="str">
        <f t="shared" si="44"/>
        <v/>
      </c>
      <c r="H466" s="2" t="str">
        <f t="shared" si="45"/>
        <v/>
      </c>
      <c r="I466" s="2" t="str">
        <f t="shared" si="46"/>
        <v/>
      </c>
      <c r="J466" s="2" t="str">
        <f t="shared" si="47"/>
        <v/>
      </c>
    </row>
    <row r="467" spans="5:10" x14ac:dyDescent="0.35">
      <c r="E467" s="3" t="str">
        <f t="shared" si="42"/>
        <v/>
      </c>
      <c r="F467" s="2" t="str">
        <f t="shared" si="43"/>
        <v/>
      </c>
      <c r="G467" s="2" t="str">
        <f t="shared" si="44"/>
        <v/>
      </c>
      <c r="H467" s="2" t="str">
        <f t="shared" si="45"/>
        <v/>
      </c>
      <c r="I467" s="2" t="str">
        <f t="shared" si="46"/>
        <v/>
      </c>
      <c r="J467" s="2" t="str">
        <f t="shared" si="47"/>
        <v/>
      </c>
    </row>
    <row r="468" spans="5:10" x14ac:dyDescent="0.35">
      <c r="E468" s="3" t="str">
        <f t="shared" si="42"/>
        <v/>
      </c>
      <c r="F468" s="2" t="str">
        <f t="shared" si="43"/>
        <v/>
      </c>
      <c r="G468" s="2" t="str">
        <f t="shared" si="44"/>
        <v/>
      </c>
      <c r="H468" s="2" t="str">
        <f t="shared" si="45"/>
        <v/>
      </c>
      <c r="I468" s="2" t="str">
        <f t="shared" si="46"/>
        <v/>
      </c>
      <c r="J468" s="2" t="str">
        <f t="shared" si="47"/>
        <v/>
      </c>
    </row>
    <row r="469" spans="5:10" x14ac:dyDescent="0.35">
      <c r="E469" s="3" t="str">
        <f t="shared" si="42"/>
        <v/>
      </c>
      <c r="F469" s="2" t="str">
        <f t="shared" si="43"/>
        <v/>
      </c>
      <c r="G469" s="2" t="str">
        <f t="shared" si="44"/>
        <v/>
      </c>
      <c r="H469" s="2" t="str">
        <f t="shared" si="45"/>
        <v/>
      </c>
      <c r="I469" s="2" t="str">
        <f t="shared" si="46"/>
        <v/>
      </c>
      <c r="J469" s="2" t="str">
        <f t="shared" si="47"/>
        <v/>
      </c>
    </row>
    <row r="470" spans="5:10" x14ac:dyDescent="0.35">
      <c r="E470" s="3" t="str">
        <f t="shared" si="42"/>
        <v/>
      </c>
      <c r="F470" s="2" t="str">
        <f t="shared" si="43"/>
        <v/>
      </c>
      <c r="G470" s="2" t="str">
        <f t="shared" si="44"/>
        <v/>
      </c>
      <c r="H470" s="2" t="str">
        <f t="shared" si="45"/>
        <v/>
      </c>
      <c r="I470" s="2" t="str">
        <f t="shared" si="46"/>
        <v/>
      </c>
      <c r="J470" s="2" t="str">
        <f t="shared" si="47"/>
        <v/>
      </c>
    </row>
    <row r="471" spans="5:10" x14ac:dyDescent="0.35">
      <c r="E471" s="3" t="str">
        <f t="shared" si="42"/>
        <v/>
      </c>
      <c r="F471" s="2" t="str">
        <f t="shared" si="43"/>
        <v/>
      </c>
      <c r="G471" s="2" t="str">
        <f t="shared" si="44"/>
        <v/>
      </c>
      <c r="H471" s="2" t="str">
        <f t="shared" si="45"/>
        <v/>
      </c>
      <c r="I471" s="2" t="str">
        <f t="shared" si="46"/>
        <v/>
      </c>
      <c r="J471" s="2" t="str">
        <f t="shared" si="47"/>
        <v/>
      </c>
    </row>
    <row r="472" spans="5:10" x14ac:dyDescent="0.35">
      <c r="E472" s="3" t="str">
        <f t="shared" si="42"/>
        <v/>
      </c>
      <c r="F472" s="2" t="str">
        <f t="shared" si="43"/>
        <v/>
      </c>
      <c r="G472" s="2" t="str">
        <f t="shared" si="44"/>
        <v/>
      </c>
      <c r="H472" s="2" t="str">
        <f t="shared" si="45"/>
        <v/>
      </c>
      <c r="I472" s="2" t="str">
        <f t="shared" si="46"/>
        <v/>
      </c>
      <c r="J472" s="2" t="str">
        <f t="shared" si="47"/>
        <v/>
      </c>
    </row>
    <row r="473" spans="5:10" x14ac:dyDescent="0.35">
      <c r="E473" s="3" t="str">
        <f t="shared" si="42"/>
        <v/>
      </c>
      <c r="F473" s="2" t="str">
        <f t="shared" si="43"/>
        <v/>
      </c>
      <c r="G473" s="2" t="str">
        <f t="shared" si="44"/>
        <v/>
      </c>
      <c r="H473" s="2" t="str">
        <f t="shared" si="45"/>
        <v/>
      </c>
      <c r="I473" s="2" t="str">
        <f t="shared" si="46"/>
        <v/>
      </c>
      <c r="J473" s="2" t="str">
        <f t="shared" si="47"/>
        <v/>
      </c>
    </row>
    <row r="474" spans="5:10" x14ac:dyDescent="0.35">
      <c r="E474" s="3" t="str">
        <f t="shared" si="42"/>
        <v/>
      </c>
      <c r="F474" s="2" t="str">
        <f t="shared" si="43"/>
        <v/>
      </c>
      <c r="G474" s="2" t="str">
        <f t="shared" si="44"/>
        <v/>
      </c>
      <c r="H474" s="2" t="str">
        <f t="shared" si="45"/>
        <v/>
      </c>
      <c r="I474" s="2" t="str">
        <f t="shared" si="46"/>
        <v/>
      </c>
      <c r="J474" s="2" t="str">
        <f t="shared" si="47"/>
        <v/>
      </c>
    </row>
    <row r="475" spans="5:10" x14ac:dyDescent="0.35">
      <c r="E475" s="3" t="str">
        <f t="shared" si="42"/>
        <v/>
      </c>
      <c r="F475" s="2" t="str">
        <f t="shared" si="43"/>
        <v/>
      </c>
      <c r="G475" s="2" t="str">
        <f t="shared" si="44"/>
        <v/>
      </c>
      <c r="H475" s="2" t="str">
        <f t="shared" si="45"/>
        <v/>
      </c>
      <c r="I475" s="2" t="str">
        <f t="shared" si="46"/>
        <v/>
      </c>
      <c r="J475" s="2" t="str">
        <f t="shared" si="47"/>
        <v/>
      </c>
    </row>
    <row r="476" spans="5:10" x14ac:dyDescent="0.35">
      <c r="E476" s="3" t="str">
        <f t="shared" si="42"/>
        <v/>
      </c>
      <c r="F476" s="2" t="str">
        <f t="shared" si="43"/>
        <v/>
      </c>
      <c r="G476" s="2" t="str">
        <f t="shared" si="44"/>
        <v/>
      </c>
      <c r="H476" s="2" t="str">
        <f t="shared" si="45"/>
        <v/>
      </c>
      <c r="I476" s="2" t="str">
        <f t="shared" si="46"/>
        <v/>
      </c>
      <c r="J476" s="2" t="str">
        <f t="shared" si="47"/>
        <v/>
      </c>
    </row>
    <row r="477" spans="5:10" x14ac:dyDescent="0.35">
      <c r="E477" s="3" t="str">
        <f t="shared" si="42"/>
        <v/>
      </c>
      <c r="F477" s="2" t="str">
        <f t="shared" si="43"/>
        <v/>
      </c>
      <c r="G477" s="2" t="str">
        <f t="shared" si="44"/>
        <v/>
      </c>
      <c r="H477" s="2" t="str">
        <f t="shared" si="45"/>
        <v/>
      </c>
      <c r="I477" s="2" t="str">
        <f t="shared" si="46"/>
        <v/>
      </c>
      <c r="J477" s="2" t="str">
        <f t="shared" si="47"/>
        <v/>
      </c>
    </row>
    <row r="478" spans="5:10" x14ac:dyDescent="0.35">
      <c r="E478" s="3" t="str">
        <f t="shared" si="42"/>
        <v/>
      </c>
      <c r="F478" s="2" t="str">
        <f t="shared" si="43"/>
        <v/>
      </c>
      <c r="G478" s="2" t="str">
        <f t="shared" si="44"/>
        <v/>
      </c>
      <c r="H478" s="2" t="str">
        <f t="shared" si="45"/>
        <v/>
      </c>
      <c r="I478" s="2" t="str">
        <f t="shared" si="46"/>
        <v/>
      </c>
      <c r="J478" s="2" t="str">
        <f t="shared" si="47"/>
        <v/>
      </c>
    </row>
    <row r="479" spans="5:10" x14ac:dyDescent="0.35">
      <c r="E479" s="3" t="str">
        <f t="shared" si="42"/>
        <v/>
      </c>
      <c r="F479" s="2" t="str">
        <f t="shared" si="43"/>
        <v/>
      </c>
      <c r="G479" s="2" t="str">
        <f t="shared" si="44"/>
        <v/>
      </c>
      <c r="H479" s="2" t="str">
        <f t="shared" si="45"/>
        <v/>
      </c>
      <c r="I479" s="2" t="str">
        <f t="shared" si="46"/>
        <v/>
      </c>
      <c r="J479" s="2" t="str">
        <f t="shared" si="47"/>
        <v/>
      </c>
    </row>
    <row r="480" spans="5:10" x14ac:dyDescent="0.35">
      <c r="E480" s="3" t="str">
        <f t="shared" si="42"/>
        <v/>
      </c>
      <c r="F480" s="2" t="str">
        <f t="shared" si="43"/>
        <v/>
      </c>
      <c r="G480" s="2" t="str">
        <f t="shared" si="44"/>
        <v/>
      </c>
      <c r="H480" s="2" t="str">
        <f t="shared" si="45"/>
        <v/>
      </c>
      <c r="I480" s="2" t="str">
        <f t="shared" si="46"/>
        <v/>
      </c>
      <c r="J480" s="2" t="str">
        <f t="shared" si="47"/>
        <v/>
      </c>
    </row>
    <row r="481" spans="5:10" x14ac:dyDescent="0.35">
      <c r="E481" s="3" t="str">
        <f t="shared" si="42"/>
        <v/>
      </c>
      <c r="F481" s="2" t="str">
        <f t="shared" si="43"/>
        <v/>
      </c>
      <c r="G481" s="2" t="str">
        <f t="shared" si="44"/>
        <v/>
      </c>
      <c r="H481" s="2" t="str">
        <f t="shared" si="45"/>
        <v/>
      </c>
      <c r="I481" s="2" t="str">
        <f t="shared" si="46"/>
        <v/>
      </c>
      <c r="J481" s="2" t="str">
        <f t="shared" si="47"/>
        <v/>
      </c>
    </row>
    <row r="482" spans="5:10" x14ac:dyDescent="0.35">
      <c r="E482" s="3" t="str">
        <f t="shared" si="42"/>
        <v/>
      </c>
      <c r="F482" s="2" t="str">
        <f t="shared" si="43"/>
        <v/>
      </c>
      <c r="G482" s="2" t="str">
        <f t="shared" si="44"/>
        <v/>
      </c>
      <c r="H482" s="2" t="str">
        <f t="shared" si="45"/>
        <v/>
      </c>
      <c r="I482" s="2" t="str">
        <f t="shared" si="46"/>
        <v/>
      </c>
      <c r="J482" s="2" t="str">
        <f t="shared" si="47"/>
        <v/>
      </c>
    </row>
    <row r="483" spans="5:10" x14ac:dyDescent="0.35">
      <c r="E483" s="3" t="str">
        <f t="shared" si="42"/>
        <v/>
      </c>
      <c r="F483" s="2" t="str">
        <f t="shared" si="43"/>
        <v/>
      </c>
      <c r="G483" s="2" t="str">
        <f t="shared" si="44"/>
        <v/>
      </c>
      <c r="H483" s="2" t="str">
        <f t="shared" si="45"/>
        <v/>
      </c>
      <c r="I483" s="2" t="str">
        <f t="shared" si="46"/>
        <v/>
      </c>
      <c r="J483" s="2" t="str">
        <f t="shared" si="47"/>
        <v/>
      </c>
    </row>
    <row r="484" spans="5:10" x14ac:dyDescent="0.35">
      <c r="E484" s="3" t="str">
        <f t="shared" si="42"/>
        <v/>
      </c>
      <c r="F484" s="2" t="str">
        <f t="shared" si="43"/>
        <v/>
      </c>
      <c r="G484" s="2" t="str">
        <f t="shared" si="44"/>
        <v/>
      </c>
      <c r="H484" s="2" t="str">
        <f t="shared" si="45"/>
        <v/>
      </c>
      <c r="I484" s="2" t="str">
        <f t="shared" si="46"/>
        <v/>
      </c>
      <c r="J484" s="2" t="str">
        <f t="shared" si="47"/>
        <v/>
      </c>
    </row>
    <row r="485" spans="5:10" x14ac:dyDescent="0.35">
      <c r="E485" s="3" t="str">
        <f t="shared" si="42"/>
        <v/>
      </c>
      <c r="F485" s="2" t="str">
        <f t="shared" si="43"/>
        <v/>
      </c>
      <c r="G485" s="2" t="str">
        <f t="shared" si="44"/>
        <v/>
      </c>
      <c r="H485" s="2" t="str">
        <f t="shared" si="45"/>
        <v/>
      </c>
      <c r="I485" s="2" t="str">
        <f t="shared" si="46"/>
        <v/>
      </c>
      <c r="J485" s="2" t="str">
        <f t="shared" si="47"/>
        <v/>
      </c>
    </row>
    <row r="486" spans="5:10" x14ac:dyDescent="0.35">
      <c r="E486" s="3" t="str">
        <f t="shared" si="42"/>
        <v/>
      </c>
      <c r="F486" s="2" t="str">
        <f t="shared" si="43"/>
        <v/>
      </c>
      <c r="G486" s="2" t="str">
        <f t="shared" si="44"/>
        <v/>
      </c>
      <c r="H486" s="2" t="str">
        <f t="shared" si="45"/>
        <v/>
      </c>
      <c r="I486" s="2" t="str">
        <f t="shared" si="46"/>
        <v/>
      </c>
      <c r="J486" s="2" t="str">
        <f t="shared" si="47"/>
        <v/>
      </c>
    </row>
    <row r="487" spans="5:10" x14ac:dyDescent="0.35">
      <c r="E487" s="3" t="str">
        <f t="shared" si="42"/>
        <v/>
      </c>
      <c r="F487" s="2" t="str">
        <f t="shared" si="43"/>
        <v/>
      </c>
      <c r="G487" s="2" t="str">
        <f t="shared" si="44"/>
        <v/>
      </c>
      <c r="H487" s="2" t="str">
        <f t="shared" si="45"/>
        <v/>
      </c>
      <c r="I487" s="2" t="str">
        <f t="shared" si="46"/>
        <v/>
      </c>
      <c r="J487" s="2" t="str">
        <f t="shared" si="47"/>
        <v/>
      </c>
    </row>
    <row r="488" spans="5:10" x14ac:dyDescent="0.35">
      <c r="E488" s="3" t="str">
        <f t="shared" si="42"/>
        <v/>
      </c>
      <c r="F488" s="2" t="str">
        <f t="shared" si="43"/>
        <v/>
      </c>
      <c r="G488" s="2" t="str">
        <f t="shared" si="44"/>
        <v/>
      </c>
      <c r="H488" s="2" t="str">
        <f t="shared" si="45"/>
        <v/>
      </c>
      <c r="I488" s="2" t="str">
        <f t="shared" si="46"/>
        <v/>
      </c>
      <c r="J488" s="2" t="str">
        <f t="shared" si="47"/>
        <v/>
      </c>
    </row>
    <row r="489" spans="5:10" x14ac:dyDescent="0.35">
      <c r="E489" s="3" t="str">
        <f t="shared" si="42"/>
        <v/>
      </c>
      <c r="F489" s="2" t="str">
        <f t="shared" si="43"/>
        <v/>
      </c>
      <c r="G489" s="2" t="str">
        <f t="shared" si="44"/>
        <v/>
      </c>
      <c r="H489" s="2" t="str">
        <f t="shared" si="45"/>
        <v/>
      </c>
      <c r="I489" s="2" t="str">
        <f t="shared" si="46"/>
        <v/>
      </c>
      <c r="J489" s="2" t="str">
        <f t="shared" si="47"/>
        <v/>
      </c>
    </row>
    <row r="490" spans="5:10" x14ac:dyDescent="0.35">
      <c r="E490" s="3" t="str">
        <f t="shared" si="42"/>
        <v/>
      </c>
      <c r="F490" s="2" t="str">
        <f t="shared" si="43"/>
        <v/>
      </c>
      <c r="G490" s="2" t="str">
        <f t="shared" si="44"/>
        <v/>
      </c>
      <c r="H490" s="2" t="str">
        <f t="shared" si="45"/>
        <v/>
      </c>
      <c r="I490" s="2" t="str">
        <f t="shared" si="46"/>
        <v/>
      </c>
      <c r="J490" s="2" t="str">
        <f t="shared" si="47"/>
        <v/>
      </c>
    </row>
    <row r="491" spans="5:10" x14ac:dyDescent="0.35">
      <c r="E491" s="3" t="str">
        <f t="shared" si="42"/>
        <v/>
      </c>
      <c r="F491" s="2" t="str">
        <f t="shared" si="43"/>
        <v/>
      </c>
      <c r="G491" s="2" t="str">
        <f t="shared" si="44"/>
        <v/>
      </c>
      <c r="H491" s="2" t="str">
        <f t="shared" si="45"/>
        <v/>
      </c>
      <c r="I491" s="2" t="str">
        <f t="shared" si="46"/>
        <v/>
      </c>
      <c r="J491" s="2" t="str">
        <f t="shared" si="47"/>
        <v/>
      </c>
    </row>
    <row r="492" spans="5:10" x14ac:dyDescent="0.35">
      <c r="E492" s="3" t="str">
        <f t="shared" si="42"/>
        <v/>
      </c>
      <c r="F492" s="2" t="str">
        <f t="shared" si="43"/>
        <v/>
      </c>
      <c r="G492" s="2" t="str">
        <f t="shared" si="44"/>
        <v/>
      </c>
      <c r="H492" s="2" t="str">
        <f t="shared" si="45"/>
        <v/>
      </c>
      <c r="I492" s="2" t="str">
        <f t="shared" si="46"/>
        <v/>
      </c>
      <c r="J492" s="2" t="str">
        <f t="shared" si="47"/>
        <v/>
      </c>
    </row>
    <row r="493" spans="5:10" x14ac:dyDescent="0.35">
      <c r="E493" s="3" t="str">
        <f t="shared" si="42"/>
        <v/>
      </c>
      <c r="F493" s="2" t="str">
        <f t="shared" si="43"/>
        <v/>
      </c>
      <c r="G493" s="2" t="str">
        <f t="shared" si="44"/>
        <v/>
      </c>
      <c r="H493" s="2" t="str">
        <f t="shared" si="45"/>
        <v/>
      </c>
      <c r="I493" s="2" t="str">
        <f t="shared" si="46"/>
        <v/>
      </c>
      <c r="J493" s="2" t="str">
        <f t="shared" si="47"/>
        <v/>
      </c>
    </row>
    <row r="494" spans="5:10" x14ac:dyDescent="0.35">
      <c r="E494" s="3" t="str">
        <f t="shared" si="42"/>
        <v/>
      </c>
      <c r="F494" s="2" t="str">
        <f t="shared" si="43"/>
        <v/>
      </c>
      <c r="G494" s="2" t="str">
        <f t="shared" si="44"/>
        <v/>
      </c>
      <c r="H494" s="2" t="str">
        <f t="shared" si="45"/>
        <v/>
      </c>
      <c r="I494" s="2" t="str">
        <f t="shared" si="46"/>
        <v/>
      </c>
      <c r="J494" s="2" t="str">
        <f t="shared" si="47"/>
        <v/>
      </c>
    </row>
    <row r="495" spans="5:10" x14ac:dyDescent="0.35">
      <c r="E495" s="3" t="str">
        <f t="shared" si="42"/>
        <v/>
      </c>
      <c r="F495" s="2" t="str">
        <f t="shared" si="43"/>
        <v/>
      </c>
      <c r="G495" s="2" t="str">
        <f t="shared" si="44"/>
        <v/>
      </c>
      <c r="H495" s="2" t="str">
        <f t="shared" si="45"/>
        <v/>
      </c>
      <c r="I495" s="2" t="str">
        <f t="shared" si="46"/>
        <v/>
      </c>
      <c r="J495" s="2" t="str">
        <f t="shared" si="47"/>
        <v/>
      </c>
    </row>
    <row r="496" spans="5:10" x14ac:dyDescent="0.35">
      <c r="E496" s="3" t="str">
        <f t="shared" si="42"/>
        <v/>
      </c>
      <c r="F496" s="2" t="str">
        <f t="shared" si="43"/>
        <v/>
      </c>
      <c r="G496" s="2" t="str">
        <f t="shared" si="44"/>
        <v/>
      </c>
      <c r="H496" s="2" t="str">
        <f t="shared" si="45"/>
        <v/>
      </c>
      <c r="I496" s="2" t="str">
        <f t="shared" si="46"/>
        <v/>
      </c>
      <c r="J496" s="2" t="str">
        <f t="shared" si="47"/>
        <v/>
      </c>
    </row>
    <row r="497" spans="5:10" x14ac:dyDescent="0.35">
      <c r="E497" s="3" t="str">
        <f t="shared" si="42"/>
        <v/>
      </c>
      <c r="F497" s="2" t="str">
        <f t="shared" si="43"/>
        <v/>
      </c>
      <c r="G497" s="2" t="str">
        <f t="shared" si="44"/>
        <v/>
      </c>
      <c r="H497" s="2" t="str">
        <f t="shared" si="45"/>
        <v/>
      </c>
      <c r="I497" s="2" t="str">
        <f t="shared" si="46"/>
        <v/>
      </c>
      <c r="J497" s="2" t="str">
        <f t="shared" si="47"/>
        <v/>
      </c>
    </row>
    <row r="498" spans="5:10" x14ac:dyDescent="0.35">
      <c r="E498" s="3" t="str">
        <f t="shared" si="42"/>
        <v/>
      </c>
      <c r="F498" s="2" t="str">
        <f t="shared" si="43"/>
        <v/>
      </c>
      <c r="G498" s="2" t="str">
        <f t="shared" si="44"/>
        <v/>
      </c>
      <c r="H498" s="2" t="str">
        <f t="shared" si="45"/>
        <v/>
      </c>
      <c r="I498" s="2" t="str">
        <f t="shared" si="46"/>
        <v/>
      </c>
      <c r="J498" s="2" t="str">
        <f t="shared" si="47"/>
        <v/>
      </c>
    </row>
    <row r="499" spans="5:10" x14ac:dyDescent="0.35">
      <c r="E499" s="3" t="str">
        <f t="shared" si="42"/>
        <v/>
      </c>
      <c r="F499" s="2" t="str">
        <f t="shared" si="43"/>
        <v/>
      </c>
      <c r="G499" s="2" t="str">
        <f t="shared" si="44"/>
        <v/>
      </c>
      <c r="H499" s="2" t="str">
        <f t="shared" si="45"/>
        <v/>
      </c>
      <c r="I499" s="2" t="str">
        <f t="shared" si="46"/>
        <v/>
      </c>
      <c r="J499" s="2" t="str">
        <f t="shared" si="47"/>
        <v/>
      </c>
    </row>
    <row r="500" spans="5:10" x14ac:dyDescent="0.35">
      <c r="E500" s="3" t="str">
        <f t="shared" si="42"/>
        <v/>
      </c>
      <c r="F500" s="2" t="str">
        <f t="shared" si="43"/>
        <v/>
      </c>
      <c r="G500" s="2" t="str">
        <f t="shared" si="44"/>
        <v/>
      </c>
      <c r="H500" s="2" t="str">
        <f t="shared" si="45"/>
        <v/>
      </c>
      <c r="I500" s="2" t="str">
        <f t="shared" si="46"/>
        <v/>
      </c>
      <c r="J500" s="2" t="str">
        <f t="shared" si="47"/>
        <v/>
      </c>
    </row>
  </sheetData>
  <mergeCells count="6">
    <mergeCell ref="A22:B22"/>
    <mergeCell ref="A1:D1"/>
    <mergeCell ref="B5:B6"/>
    <mergeCell ref="B17:C17"/>
    <mergeCell ref="B14:C14"/>
    <mergeCell ref="B20:C20"/>
  </mergeCells>
  <conditionalFormatting sqref="G2:G500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{5C0B9A30-369D-4372-94E0-4036B496B4E6}</x14:id>
        </ext>
      </extLst>
    </cfRule>
  </conditionalFormatting>
  <conditionalFormatting sqref="H3:H50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{FD7CBE5B-BBF1-474D-994E-24CCE608FCE3}</x14:id>
        </ext>
      </extLst>
    </cfRule>
  </conditionalFormatting>
  <dataValidations count="2">
    <dataValidation type="list" allowBlank="1" showInputMessage="1" showErrorMessage="1" sqref="B17">
      <formula1>"Frances,Americano,Cuotas constantes"</formula1>
    </dataValidation>
    <dataValidation type="list" allowBlank="1" showInputMessage="1" showErrorMessage="1" sqref="B14">
      <formula1>"Mensual,Bimensual,Trimestral,Cuatrimestral,Semestral,Anual"</formula1>
    </dataValidation>
  </dataValidations>
  <hyperlinks>
    <hyperlink ref="A1" r:id="rId1"/>
  </hyperlinks>
  <pageMargins left="0.7" right="0.7" top="0.75" bottom="0.75" header="0.3" footer="0.3"/>
  <pageSetup orientation="portrait" r:id="rId2"/>
  <drawing r:id="rId3"/>
  <legacyDrawing r:id="rId4"/>
  <controls>
    <mc:AlternateContent xmlns:mc="http://schemas.openxmlformats.org/markup-compatibility/2006">
      <mc:Choice Requires="x14">
        <control shapeId="1026" r:id="rId5" name="ScrollBar1">
          <controlPr defaultSize="0" autoLine="0" linkedCell="A3" r:id="rId6">
            <anchor moveWithCells="1">
              <from>
                <xdr:col>1</xdr:col>
                <xdr:colOff>12700</xdr:colOff>
                <xdr:row>2</xdr:row>
                <xdr:rowOff>0</xdr:rowOff>
              </from>
              <to>
                <xdr:col>1</xdr:col>
                <xdr:colOff>1079500</xdr:colOff>
                <xdr:row>3</xdr:row>
                <xdr:rowOff>25400</xdr:rowOff>
              </to>
            </anchor>
          </controlPr>
        </control>
      </mc:Choice>
      <mc:Fallback>
        <control shapeId="1026" r:id="rId5" name="ScrollBar1"/>
      </mc:Fallback>
    </mc:AlternateContent>
    <mc:AlternateContent xmlns:mc="http://schemas.openxmlformats.org/markup-compatibility/2006">
      <mc:Choice Requires="x14">
        <control shapeId="1032" r:id="rId7" name="ScrollBar2">
          <controlPr defaultSize="0" autoLine="0" linkedCell="C11" r:id="rId8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1079500</xdr:colOff>
                <xdr:row>11</xdr:row>
                <xdr:rowOff>19050</xdr:rowOff>
              </to>
            </anchor>
          </controlPr>
        </control>
      </mc:Choice>
      <mc:Fallback>
        <control shapeId="1032" r:id="rId7" name="ScrollBar2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0B9A30-369D-4372-94E0-4036B496B4E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G2:G500</xm:sqref>
        </x14:conditionalFormatting>
        <x14:conditionalFormatting xmlns:xm="http://schemas.microsoft.com/office/excel/2006/main">
          <x14:cfRule type="dataBar" id="{FD7CBE5B-BBF1-474D-994E-24CCE608FC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H3:H500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Prestamo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Patricio</cp:lastModifiedBy>
  <dcterms:created xsi:type="dcterms:W3CDTF">2012-12-01T12:26:33Z</dcterms:created>
  <dcterms:modified xsi:type="dcterms:W3CDTF">2022-09-12T23:28:10Z</dcterms:modified>
</cp:coreProperties>
</file>